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210" windowWidth="7200" windowHeight="4935"/>
  </bookViews>
  <sheets>
    <sheet name="4P1 ethnic 2015" sheetId="6" r:id="rId1"/>
  </sheets>
  <definedNames>
    <definedName name="_xlnm.Print_Area" localSheetId="0">'4P1 ethnic 2015'!$A$7:$AE$63</definedName>
    <definedName name="_xlnm.Print_Titles" localSheetId="0">'4P1 ethnic 2015'!$A:$B</definedName>
  </definedNames>
  <calcPr calcId="145621" concurrentCalc="0"/>
</workbook>
</file>

<file path=xl/calcChain.xml><?xml version="1.0" encoding="utf-8"?>
<calcChain xmlns="http://schemas.openxmlformats.org/spreadsheetml/2006/main">
  <c r="AE31" i="6" l="1"/>
  <c r="AD31" i="6"/>
  <c r="AC31" i="6"/>
  <c r="AB31" i="6"/>
  <c r="AA31" i="6"/>
  <c r="Z31" i="6"/>
  <c r="Y31" i="6"/>
  <c r="X31" i="6"/>
  <c r="W31" i="6"/>
  <c r="AE30" i="6"/>
  <c r="AD30" i="6"/>
  <c r="AC30" i="6"/>
  <c r="AB30" i="6"/>
  <c r="AA30" i="6"/>
  <c r="Z30" i="6"/>
  <c r="Y30" i="6"/>
  <c r="X30" i="6"/>
  <c r="W30" i="6"/>
  <c r="AE29" i="6"/>
  <c r="AD29" i="6"/>
  <c r="AC29" i="6"/>
  <c r="AB29" i="6"/>
  <c r="AA29" i="6"/>
  <c r="Z29" i="6"/>
  <c r="Y29" i="6"/>
  <c r="X29" i="6"/>
  <c r="W29" i="6"/>
  <c r="AE28" i="6"/>
  <c r="AD28" i="6"/>
  <c r="AC28" i="6"/>
  <c r="AB28" i="6"/>
  <c r="AA28" i="6"/>
  <c r="Z28" i="6"/>
  <c r="Y28" i="6"/>
  <c r="X28" i="6"/>
  <c r="W28" i="6"/>
  <c r="AE26" i="6"/>
  <c r="AD26" i="6"/>
  <c r="AC26" i="6"/>
  <c r="AB26" i="6"/>
  <c r="AA26" i="6"/>
  <c r="Z26" i="6"/>
  <c r="Y26" i="6"/>
  <c r="X26" i="6"/>
  <c r="W26" i="6"/>
  <c r="AE25" i="6"/>
  <c r="AD25" i="6"/>
  <c r="AC25" i="6"/>
  <c r="AB25" i="6"/>
  <c r="AA25" i="6"/>
  <c r="Z25" i="6"/>
  <c r="Y25" i="6"/>
  <c r="X25" i="6"/>
  <c r="W25" i="6"/>
  <c r="AE24" i="6"/>
  <c r="AD24" i="6"/>
  <c r="AC24" i="6"/>
  <c r="AB24" i="6"/>
  <c r="AA24" i="6"/>
  <c r="Z24" i="6"/>
  <c r="Y24" i="6"/>
  <c r="X24" i="6"/>
  <c r="W24" i="6"/>
  <c r="AE23" i="6"/>
  <c r="AD23" i="6"/>
  <c r="AC23" i="6"/>
  <c r="AB23" i="6"/>
  <c r="AA23" i="6"/>
  <c r="Z23" i="6"/>
  <c r="Y23" i="6"/>
  <c r="X23" i="6"/>
  <c r="W23" i="6"/>
  <c r="AE22" i="6"/>
  <c r="AD22" i="6"/>
  <c r="AC22" i="6"/>
  <c r="AB22" i="6"/>
  <c r="AA22" i="6"/>
  <c r="Z22" i="6"/>
  <c r="Y22" i="6"/>
  <c r="X22" i="6"/>
  <c r="W22" i="6"/>
  <c r="AE21" i="6"/>
  <c r="AD21" i="6"/>
  <c r="AC21" i="6"/>
  <c r="AB21" i="6"/>
  <c r="AA21" i="6"/>
  <c r="Z21" i="6"/>
  <c r="Y21" i="6"/>
  <c r="X21" i="6"/>
  <c r="W21" i="6"/>
  <c r="AE20" i="6"/>
  <c r="AD20" i="6"/>
  <c r="AC20" i="6"/>
  <c r="AB20" i="6"/>
  <c r="AA20" i="6"/>
  <c r="Z20" i="6"/>
  <c r="Y20" i="6"/>
  <c r="X20" i="6"/>
  <c r="W20" i="6"/>
  <c r="AE19" i="6"/>
  <c r="AD19" i="6"/>
  <c r="AC19" i="6"/>
  <c r="AB19" i="6"/>
  <c r="AA19" i="6"/>
  <c r="Z19" i="6"/>
  <c r="Y19" i="6"/>
  <c r="X19" i="6"/>
  <c r="W19" i="6"/>
  <c r="AE18" i="6"/>
  <c r="AD18" i="6"/>
  <c r="AC18" i="6"/>
  <c r="AB18" i="6"/>
  <c r="AA18" i="6"/>
  <c r="Z18" i="6"/>
  <c r="Y18" i="6"/>
  <c r="X18" i="6"/>
  <c r="W18" i="6"/>
  <c r="AE17" i="6"/>
  <c r="AD17" i="6"/>
  <c r="AC17" i="6"/>
  <c r="AB17" i="6"/>
  <c r="AA17" i="6"/>
  <c r="Z17" i="6"/>
  <c r="Y17" i="6"/>
  <c r="X17" i="6"/>
  <c r="W17" i="6"/>
  <c r="AE16" i="6"/>
  <c r="AD16" i="6"/>
  <c r="AC16" i="6"/>
  <c r="AB16" i="6"/>
  <c r="AA16" i="6"/>
  <c r="Z16" i="6"/>
  <c r="Y16" i="6"/>
  <c r="X16" i="6"/>
  <c r="W16" i="6"/>
  <c r="AE15" i="6"/>
  <c r="AD15" i="6"/>
  <c r="AC15" i="6"/>
  <c r="AB15" i="6"/>
  <c r="AA15" i="6"/>
  <c r="Z15" i="6"/>
  <c r="Y15" i="6"/>
  <c r="X15" i="6"/>
  <c r="W15" i="6"/>
  <c r="AE14" i="6"/>
  <c r="AD14" i="6"/>
  <c r="AC14" i="6"/>
  <c r="AB14" i="6"/>
  <c r="AA14" i="6"/>
  <c r="Z14" i="6"/>
  <c r="Y14" i="6"/>
  <c r="X14" i="6"/>
  <c r="W14" i="6"/>
  <c r="AE13" i="6"/>
  <c r="AD13" i="6"/>
  <c r="AC13" i="6"/>
  <c r="AB13" i="6"/>
  <c r="AA13" i="6"/>
  <c r="Z13" i="6"/>
  <c r="Y13" i="6"/>
  <c r="X13" i="6"/>
  <c r="W13" i="6"/>
  <c r="AE32" i="6"/>
  <c r="AD32" i="6"/>
  <c r="AC32" i="6"/>
  <c r="AB32" i="6"/>
  <c r="AA32" i="6"/>
  <c r="Z32" i="6"/>
  <c r="Y32" i="6"/>
  <c r="X32" i="6"/>
  <c r="W32" i="6"/>
  <c r="W11" i="6"/>
  <c r="AE62" i="6"/>
  <c r="AD62" i="6"/>
  <c r="AC62" i="6"/>
  <c r="AB62" i="6"/>
  <c r="AA62" i="6"/>
  <c r="Z62" i="6"/>
  <c r="Y62" i="6"/>
  <c r="X62" i="6"/>
  <c r="W62" i="6"/>
  <c r="AE60" i="6"/>
  <c r="AD60" i="6"/>
  <c r="AC60" i="6"/>
  <c r="AB60" i="6"/>
  <c r="AA60" i="6"/>
  <c r="Z60" i="6"/>
  <c r="Y60" i="6"/>
  <c r="X60" i="6"/>
  <c r="W60" i="6"/>
  <c r="AE59" i="6"/>
  <c r="AD59" i="6"/>
  <c r="AC59" i="6"/>
  <c r="AB59" i="6"/>
  <c r="AA59" i="6"/>
  <c r="Z59" i="6"/>
  <c r="Y59" i="6"/>
  <c r="X59" i="6"/>
  <c r="W59" i="6"/>
  <c r="AE58" i="6"/>
  <c r="AD58" i="6"/>
  <c r="AC58" i="6"/>
  <c r="AB58" i="6"/>
  <c r="AA58" i="6"/>
  <c r="Z58" i="6"/>
  <c r="Y58" i="6"/>
  <c r="X58" i="6"/>
  <c r="W58" i="6"/>
  <c r="AE57" i="6"/>
  <c r="AD57" i="6"/>
  <c r="AC57" i="6"/>
  <c r="AB57" i="6"/>
  <c r="AA57" i="6"/>
  <c r="Z57" i="6"/>
  <c r="Y57" i="6"/>
  <c r="X57" i="6"/>
  <c r="W57" i="6"/>
  <c r="AE56" i="6"/>
  <c r="AD56" i="6"/>
  <c r="AC56" i="6"/>
  <c r="AB56" i="6"/>
  <c r="AA56" i="6"/>
  <c r="Z56" i="6"/>
  <c r="Y56" i="6"/>
  <c r="X56" i="6"/>
  <c r="W56" i="6"/>
  <c r="AE55" i="6"/>
  <c r="AD55" i="6"/>
  <c r="AC55" i="6"/>
  <c r="AB55" i="6"/>
  <c r="AA55" i="6"/>
  <c r="Z55" i="6"/>
  <c r="Y55" i="6"/>
  <c r="X55" i="6"/>
  <c r="W55" i="6"/>
  <c r="AE54" i="6"/>
  <c r="AD54" i="6"/>
  <c r="AC54" i="6"/>
  <c r="AB54" i="6"/>
  <c r="AA54" i="6"/>
  <c r="Z54" i="6"/>
  <c r="Y54" i="6"/>
  <c r="X54" i="6"/>
  <c r="W54" i="6"/>
  <c r="AE53" i="6"/>
  <c r="AD53" i="6"/>
  <c r="AC53" i="6"/>
  <c r="AB53" i="6"/>
  <c r="AA53" i="6"/>
  <c r="Z53" i="6"/>
  <c r="Y53" i="6"/>
  <c r="X53" i="6"/>
  <c r="W53" i="6"/>
  <c r="AE52" i="6"/>
  <c r="AD52" i="6"/>
  <c r="AC52" i="6"/>
  <c r="AB52" i="6"/>
  <c r="AA52" i="6"/>
  <c r="Z52" i="6"/>
  <c r="Y52" i="6"/>
  <c r="X52" i="6"/>
  <c r="W52" i="6"/>
  <c r="AE51" i="6"/>
  <c r="AD51" i="6"/>
  <c r="AC51" i="6"/>
  <c r="AB51" i="6"/>
  <c r="AA51" i="6"/>
  <c r="Z51" i="6"/>
  <c r="Y51" i="6"/>
  <c r="X51" i="6"/>
  <c r="W51" i="6"/>
  <c r="AE50" i="6"/>
  <c r="AD50" i="6"/>
  <c r="AC50" i="6"/>
  <c r="AB50" i="6"/>
  <c r="AA50" i="6"/>
  <c r="Z50" i="6"/>
  <c r="Y50" i="6"/>
  <c r="X50" i="6"/>
  <c r="W50" i="6"/>
  <c r="AE49" i="6"/>
  <c r="AD49" i="6"/>
  <c r="AC49" i="6"/>
  <c r="AB49" i="6"/>
  <c r="AA49" i="6"/>
  <c r="Z49" i="6"/>
  <c r="Y49" i="6"/>
  <c r="X49" i="6"/>
  <c r="W49" i="6"/>
  <c r="AE48" i="6"/>
  <c r="AD48" i="6"/>
  <c r="AC48" i="6"/>
  <c r="AB48" i="6"/>
  <c r="AA48" i="6"/>
  <c r="Z48" i="6"/>
  <c r="Y48" i="6"/>
  <c r="X48" i="6"/>
  <c r="W48" i="6"/>
  <c r="AE47" i="6"/>
  <c r="AD47" i="6"/>
  <c r="AC47" i="6"/>
  <c r="AB47" i="6"/>
  <c r="AA47" i="6"/>
  <c r="Z47" i="6"/>
  <c r="Y47" i="6"/>
  <c r="X47" i="6"/>
  <c r="W47" i="6"/>
  <c r="AE46" i="6"/>
  <c r="AD46" i="6"/>
  <c r="AC46" i="6"/>
  <c r="AB46" i="6"/>
  <c r="AA46" i="6"/>
  <c r="Z46" i="6"/>
  <c r="Y46" i="6"/>
  <c r="X46" i="6"/>
  <c r="W46" i="6"/>
  <c r="AE45" i="6"/>
  <c r="AD45" i="6"/>
  <c r="AC45" i="6"/>
  <c r="AB45" i="6"/>
  <c r="AA45" i="6"/>
  <c r="Z45" i="6"/>
  <c r="Y45" i="6"/>
  <c r="X45" i="6"/>
  <c r="W45" i="6"/>
  <c r="AE44" i="6"/>
  <c r="AD44" i="6"/>
  <c r="AC44" i="6"/>
  <c r="AB44" i="6"/>
  <c r="AA44" i="6"/>
  <c r="Z44" i="6"/>
  <c r="Y44" i="6"/>
  <c r="X44" i="6"/>
  <c r="W44" i="6"/>
  <c r="AE43" i="6"/>
  <c r="AD43" i="6"/>
  <c r="AC43" i="6"/>
  <c r="AB43" i="6"/>
  <c r="AA43" i="6"/>
  <c r="Z43" i="6"/>
  <c r="Y43" i="6"/>
  <c r="X43" i="6"/>
  <c r="W43" i="6"/>
  <c r="AE42" i="6"/>
  <c r="AD42" i="6"/>
  <c r="AC42" i="6"/>
  <c r="AB42" i="6"/>
  <c r="AA42" i="6"/>
  <c r="Z42" i="6"/>
  <c r="Y42" i="6"/>
  <c r="X42" i="6"/>
  <c r="W42" i="6"/>
  <c r="AE41" i="6"/>
  <c r="AD41" i="6"/>
  <c r="AC41" i="6"/>
  <c r="AB41" i="6"/>
  <c r="AA41" i="6"/>
  <c r="Z41" i="6"/>
  <c r="Y41" i="6"/>
  <c r="X41" i="6"/>
  <c r="W41" i="6"/>
  <c r="AE40" i="6"/>
  <c r="AD40" i="6"/>
  <c r="AC40" i="6"/>
  <c r="AB40" i="6"/>
  <c r="AA40" i="6"/>
  <c r="Z40" i="6"/>
  <c r="Y40" i="6"/>
  <c r="X40" i="6"/>
  <c r="W40" i="6"/>
  <c r="AE39" i="6"/>
  <c r="AD39" i="6"/>
  <c r="AC39" i="6"/>
  <c r="AB39" i="6"/>
  <c r="AA39" i="6"/>
  <c r="Z39" i="6"/>
  <c r="Y39" i="6"/>
  <c r="X39" i="6"/>
  <c r="W39" i="6"/>
  <c r="AE38" i="6"/>
  <c r="AD38" i="6"/>
  <c r="AC38" i="6"/>
  <c r="AB38" i="6"/>
  <c r="AA38" i="6"/>
  <c r="Z38" i="6"/>
  <c r="Y38" i="6"/>
  <c r="X38" i="6"/>
  <c r="W38" i="6"/>
  <c r="AE37" i="6"/>
  <c r="AD37" i="6"/>
  <c r="AC37" i="6"/>
  <c r="AB37" i="6"/>
  <c r="AA37" i="6"/>
  <c r="Z37" i="6"/>
  <c r="Y37" i="6"/>
  <c r="X37" i="6"/>
  <c r="W37" i="6"/>
  <c r="AE36" i="6"/>
  <c r="AD36" i="6"/>
  <c r="AC36" i="6"/>
  <c r="AB36" i="6"/>
  <c r="AA36" i="6"/>
  <c r="Z36" i="6"/>
  <c r="Y36" i="6"/>
  <c r="X36" i="6"/>
  <c r="W36" i="6"/>
  <c r="AE35" i="6"/>
  <c r="AD35" i="6"/>
  <c r="AC35" i="6"/>
  <c r="AB35" i="6"/>
  <c r="AA35" i="6"/>
  <c r="Z35" i="6"/>
  <c r="Y35" i="6"/>
  <c r="X35" i="6"/>
  <c r="W35" i="6"/>
  <c r="AE34" i="6"/>
  <c r="AD34" i="6"/>
  <c r="AC34" i="6"/>
  <c r="AB34" i="6"/>
  <c r="AA34" i="6"/>
  <c r="Z34" i="6"/>
  <c r="Y34" i="6"/>
  <c r="X34" i="6"/>
  <c r="W34" i="6"/>
  <c r="AE33" i="6"/>
  <c r="AD33" i="6"/>
  <c r="AC33" i="6"/>
  <c r="AB33" i="6"/>
  <c r="AA33" i="6"/>
  <c r="Z33" i="6"/>
  <c r="Y33" i="6"/>
  <c r="X33" i="6"/>
  <c r="W33" i="6"/>
  <c r="AE11" i="6"/>
  <c r="AD11" i="6"/>
  <c r="AC11" i="6"/>
  <c r="AB11" i="6"/>
  <c r="AA11" i="6"/>
  <c r="Z11" i="6"/>
  <c r="Y11" i="6"/>
  <c r="X11" i="6"/>
</calcChain>
</file>

<file path=xl/sharedStrings.xml><?xml version="1.0" encoding="utf-8"?>
<sst xmlns="http://schemas.openxmlformats.org/spreadsheetml/2006/main" count="168" uniqueCount="121">
  <si>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</si>
  <si>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</si>
  <si>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</si>
  <si>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</si>
  <si>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</si>
  <si>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</si>
  <si>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</si>
  <si>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</si>
  <si>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</si>
  <si>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</si>
  <si>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</si>
  <si>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</si>
  <si>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</si>
  <si>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</si>
  <si>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</si>
  <si>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</si>
  <si>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</si>
  <si>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</si>
  <si>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</si>
  <si>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</si>
  <si>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</si>
  <si>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</si>
  <si>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</si>
  <si>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</si>
  <si>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</si>
  <si>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</si>
  <si>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</si>
  <si>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</si>
  <si>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</si>
  <si>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</si>
  <si>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</si>
  <si>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</si>
  <si>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</si>
  <si>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</si>
  <si>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</si>
  <si>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</si>
  <si>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</si>
  <si>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Unknown</t>
  </si>
  <si>
    <t>Native</t>
  </si>
  <si>
    <t>American</t>
  </si>
  <si>
    <t>African</t>
  </si>
  <si>
    <t>Latino</t>
  </si>
  <si>
    <t>White</t>
  </si>
  <si>
    <t>Total</t>
  </si>
  <si>
    <t>Pacific</t>
  </si>
  <si>
    <t>Islander</t>
  </si>
  <si>
    <t>Races</t>
  </si>
  <si>
    <t>2 or More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</si>
  <si>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</si>
  <si>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</si>
  <si>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</si>
  <si>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</si>
  <si>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</si>
  <si>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</si>
  <si>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</si>
  <si>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</si>
  <si>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</si>
  <si>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</si>
  <si>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</si>
  <si>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</si>
  <si>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</si>
  <si>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</si>
  <si>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</si>
  <si>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</si>
  <si>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</si>
  <si>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Race/Ethnicity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</si>
  <si>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</si>
  <si>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</si>
  <si>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</si>
  <si>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 Completers Working or Placed in Military Service</t>
  </si>
  <si>
    <t>Percent of CTE Concentrator Completers Working or Placed in Military Service</t>
  </si>
  <si>
    <t xml:space="preserve">  SOURCE OF DATA:      ICCB Annual Enrollment and Completion (A1), Illinois Department of Employment Security </t>
  </si>
  <si>
    <t>Asian</t>
  </si>
  <si>
    <t>TOTALS</t>
  </si>
  <si>
    <t>Program Year:  2015</t>
  </si>
  <si>
    <t>(7,089)</t>
  </si>
  <si>
    <t>(652)</t>
  </si>
  <si>
    <t>(3,772)</t>
  </si>
  <si>
    <t>(422)</t>
  </si>
  <si>
    <t>(53.21%)</t>
  </si>
  <si>
    <t>(64.72%)</t>
  </si>
  <si>
    <t>(--)</t>
  </si>
  <si>
    <t>(62.50%)</t>
  </si>
  <si>
    <t>(64.75%)</t>
  </si>
  <si>
    <t>(100.00%)</t>
  </si>
  <si>
    <t>(90.00%)</t>
  </si>
  <si>
    <t>(0.00%)</t>
  </si>
  <si>
    <t>(50.00%)</t>
  </si>
  <si>
    <t>(0)</t>
  </si>
  <si>
    <t>(5)</t>
  </si>
  <si>
    <t>(406)</t>
  </si>
  <si>
    <t>(1)</t>
  </si>
  <si>
    <t>(9)</t>
  </si>
  <si>
    <t>(8)</t>
  </si>
  <si>
    <t>(627)</t>
  </si>
  <si>
    <t>(10)</t>
  </si>
  <si>
    <t>(3)</t>
  </si>
  <si>
    <t>(2)</t>
  </si>
  <si>
    <t>(41)</t>
  </si>
  <si>
    <t>(894)</t>
  </si>
  <si>
    <t>(2,708)</t>
  </si>
  <si>
    <t>(1,467)</t>
  </si>
  <si>
    <t>(1,552)</t>
  </si>
  <si>
    <t>(40)</t>
  </si>
  <si>
    <t>(378)</t>
  </si>
  <si>
    <t>(20)</t>
  </si>
  <si>
    <t>(259)</t>
  </si>
  <si>
    <t>(1,551)</t>
  </si>
  <si>
    <t>(962)</t>
  </si>
  <si>
    <t>(808)</t>
  </si>
  <si>
    <t>(27)</t>
  </si>
  <si>
    <t>(140)</t>
  </si>
  <si>
    <t>(48.78%)</t>
  </si>
  <si>
    <t>(28.97%)</t>
  </si>
  <si>
    <t>(57.27%)</t>
  </si>
  <si>
    <t>(65.58%)</t>
  </si>
  <si>
    <t>(55.56%)</t>
  </si>
  <si>
    <t>(52.06%)</t>
  </si>
  <si>
    <t>(67.50%)</t>
  </si>
  <si>
    <t>(37.04%)</t>
  </si>
  <si>
    <t xml:space="preserve">                                            Unemployment Insurance Wage Records (UI)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</si>
</sst>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7" fillId="0" borderId="0" xfId="0" quotePrefix="1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3" sqref="A3"/>
      <selection pane="bottomRight" activeCell="C10" sqref="C10"/>
    </sheetView>
  </sheetViews>
  <sheetFormatPr defaultRowHeight="15" x14ac:dyDescent="0.25"/>
  <cols>
    <col min="2" max="2" width="17.7109375" customWidth="1"/>
    <col min="12" max="12" width="2.85546875" customWidth="1"/>
    <col min="22" max="22" width="2.85546875" customWidth="1"/>
  </cols>
  <sheetData>
    <row r="1" spans="1:31" x14ac:dyDescent="0.25">
      <c r="A1" s="11" t="s">
        <v>64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1"/>
      <c r="N1" s="1"/>
      <c r="O1" s="1"/>
      <c r="P1" s="1"/>
      <c r="Q1" s="1"/>
      <c r="R1" s="1"/>
      <c r="S1" s="1"/>
      <c r="T1" s="1"/>
      <c r="U1" s="1"/>
      <c r="V1" s="1"/>
      <c r="W1" s="1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1" t="s">
        <v>66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1"/>
      <c r="N2" s="1"/>
      <c r="O2" s="1"/>
      <c r="P2" s="1"/>
      <c r="Q2" s="1"/>
      <c r="R2" s="1"/>
      <c r="S2" s="1"/>
      <c r="T2" s="1"/>
      <c r="U2" s="1"/>
      <c r="V2" s="1"/>
      <c r="W2" s="1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1" t="s">
        <v>67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1"/>
      <c r="N3" s="1"/>
      <c r="O3" s="1"/>
      <c r="P3" s="1"/>
      <c r="Q3" s="1"/>
      <c r="R3" s="1"/>
      <c r="S3" s="1"/>
      <c r="T3" s="1"/>
      <c r="U3" s="1"/>
      <c r="V3" s="1"/>
      <c r="W3" s="1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1" t="s">
        <v>65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"/>
      <c r="O4" s="1"/>
      <c r="P4" s="1"/>
      <c r="Q4" s="1"/>
      <c r="R4" s="1"/>
      <c r="S4" s="1"/>
      <c r="T4" s="1"/>
      <c r="U4" s="1"/>
      <c r="V4" s="1"/>
      <c r="W4" s="1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1" t="s">
        <v>74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1"/>
      <c r="N5" s="1"/>
      <c r="O5" s="1"/>
      <c r="P5" s="1"/>
      <c r="Q5" s="1"/>
      <c r="R5" s="1"/>
      <c r="S5" s="1"/>
      <c r="T5" s="1"/>
      <c r="U5" s="1"/>
      <c r="V5" s="1"/>
      <c r="W5" s="1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1"/>
      <c r="B6" s="12"/>
      <c r="D6" s="1"/>
      <c r="E6" s="1"/>
      <c r="F6" s="1"/>
      <c r="G6" s="1"/>
      <c r="H6" s="1"/>
      <c r="I6" s="1"/>
      <c r="J6" s="1"/>
      <c r="K6" s="1"/>
      <c r="L6" s="1"/>
      <c r="M6" s="11"/>
      <c r="N6" s="1"/>
      <c r="O6" s="1"/>
      <c r="P6" s="1"/>
      <c r="Q6" s="1"/>
      <c r="R6" s="1"/>
      <c r="S6" s="1"/>
      <c r="T6" s="1"/>
      <c r="U6" s="1"/>
      <c r="V6" s="1"/>
      <c r="W6" s="11"/>
      <c r="X6" s="1"/>
      <c r="Y6" s="1"/>
      <c r="Z6" s="1"/>
      <c r="AA6" s="1"/>
      <c r="AB6" s="1"/>
      <c r="AC6" s="1"/>
      <c r="AD6" s="1"/>
      <c r="AE6" s="1"/>
    </row>
    <row r="7" spans="1:31" x14ac:dyDescent="0.25">
      <c r="C7" s="1" t="s">
        <v>68</v>
      </c>
      <c r="D7" s="1"/>
      <c r="E7" s="1"/>
      <c r="F7" s="1"/>
      <c r="G7" s="1"/>
      <c r="H7" s="1"/>
      <c r="I7" s="1"/>
      <c r="J7" s="1"/>
      <c r="K7" s="1"/>
      <c r="M7" s="1" t="s">
        <v>69</v>
      </c>
      <c r="N7" s="1"/>
      <c r="O7" s="1"/>
      <c r="P7" s="1"/>
      <c r="Q7" s="1"/>
      <c r="R7" s="1"/>
      <c r="S7" s="1"/>
      <c r="T7" s="1"/>
      <c r="U7" s="1"/>
      <c r="W7" s="1" t="s">
        <v>70</v>
      </c>
      <c r="X7" s="1"/>
      <c r="Y7" s="1"/>
      <c r="Z7" s="1"/>
      <c r="AA7" s="1"/>
      <c r="AB7" s="1"/>
      <c r="AC7" s="1"/>
      <c r="AD7" s="1"/>
      <c r="AE7" s="1"/>
    </row>
    <row r="8" spans="1:31" x14ac:dyDescent="0.25">
      <c r="C8" s="2" t="s">
        <v>38</v>
      </c>
      <c r="D8" s="2"/>
      <c r="E8" s="2" t="s">
        <v>40</v>
      </c>
      <c r="F8" s="2"/>
      <c r="G8" s="2" t="s">
        <v>44</v>
      </c>
      <c r="H8" s="2"/>
      <c r="I8" s="2" t="s">
        <v>47</v>
      </c>
      <c r="J8" s="2"/>
      <c r="K8" s="2"/>
      <c r="M8" s="2" t="s">
        <v>38</v>
      </c>
      <c r="N8" s="2"/>
      <c r="O8" s="2" t="s">
        <v>40</v>
      </c>
      <c r="P8" s="2"/>
      <c r="Q8" s="2" t="s">
        <v>44</v>
      </c>
      <c r="R8" s="2"/>
      <c r="S8" s="2" t="s">
        <v>47</v>
      </c>
      <c r="T8" s="2"/>
      <c r="U8" s="2"/>
      <c r="W8" s="2" t="s">
        <v>38</v>
      </c>
      <c r="X8" s="2"/>
      <c r="Y8" s="2" t="s">
        <v>40</v>
      </c>
      <c r="Z8" s="2"/>
      <c r="AA8" s="2" t="s">
        <v>44</v>
      </c>
      <c r="AB8" s="2"/>
      <c r="AC8" s="2" t="s">
        <v>47</v>
      </c>
      <c r="AD8" s="2"/>
      <c r="AE8" s="2"/>
    </row>
    <row r="9" spans="1:31" x14ac:dyDescent="0.25">
      <c r="A9" s="4" t="s">
        <v>48</v>
      </c>
      <c r="B9" s="4" t="s">
        <v>49</v>
      </c>
      <c r="C9" s="3" t="s">
        <v>39</v>
      </c>
      <c r="D9" s="3" t="s">
        <v>72</v>
      </c>
      <c r="E9" s="3" t="s">
        <v>39</v>
      </c>
      <c r="F9" s="3" t="s">
        <v>41</v>
      </c>
      <c r="G9" s="3" t="s">
        <v>45</v>
      </c>
      <c r="H9" s="3" t="s">
        <v>42</v>
      </c>
      <c r="I9" s="3" t="s">
        <v>46</v>
      </c>
      <c r="J9" s="3" t="s">
        <v>37</v>
      </c>
      <c r="K9" s="3" t="s">
        <v>43</v>
      </c>
      <c r="M9" s="3" t="s">
        <v>39</v>
      </c>
      <c r="N9" s="3" t="s">
        <v>72</v>
      </c>
      <c r="O9" s="3" t="s">
        <v>39</v>
      </c>
      <c r="P9" s="3" t="s">
        <v>41</v>
      </c>
      <c r="Q9" s="3" t="s">
        <v>45</v>
      </c>
      <c r="R9" s="3" t="s">
        <v>42</v>
      </c>
      <c r="S9" s="3" t="s">
        <v>46</v>
      </c>
      <c r="T9" s="3" t="s">
        <v>37</v>
      </c>
      <c r="U9" s="3" t="s">
        <v>43</v>
      </c>
      <c r="W9" s="3" t="s">
        <v>39</v>
      </c>
      <c r="X9" s="3" t="s">
        <v>72</v>
      </c>
      <c r="Y9" s="3" t="s">
        <v>39</v>
      </c>
      <c r="Z9" s="3" t="s">
        <v>41</v>
      </c>
      <c r="AA9" s="3" t="s">
        <v>45</v>
      </c>
      <c r="AB9" s="3" t="s">
        <v>42</v>
      </c>
      <c r="AC9" s="3" t="s">
        <v>46</v>
      </c>
      <c r="AD9" s="3" t="s">
        <v>37</v>
      </c>
      <c r="AE9" s="3" t="s">
        <v>43</v>
      </c>
    </row>
    <row r="10" spans="1:31" x14ac:dyDescent="0.25">
      <c r="A10" s="5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31" x14ac:dyDescent="0.25">
      <c r="A11" s="6">
        <v>503</v>
      </c>
      <c r="B11" s="5" t="s">
        <v>2</v>
      </c>
      <c r="C11" s="8">
        <v>1</v>
      </c>
      <c r="D11" s="8">
        <v>6</v>
      </c>
      <c r="E11" s="8">
        <v>46</v>
      </c>
      <c r="F11" s="8">
        <v>62</v>
      </c>
      <c r="G11" s="8">
        <v>0</v>
      </c>
      <c r="H11" s="8">
        <v>362</v>
      </c>
      <c r="I11" s="8">
        <v>12</v>
      </c>
      <c r="J11" s="8">
        <v>5</v>
      </c>
      <c r="K11" s="18">
        <v>494</v>
      </c>
      <c r="L11" s="8"/>
      <c r="M11" s="8">
        <v>0</v>
      </c>
      <c r="N11" s="8">
        <v>3</v>
      </c>
      <c r="O11" s="8">
        <v>33</v>
      </c>
      <c r="P11" s="8">
        <v>34</v>
      </c>
      <c r="Q11" s="8">
        <v>0</v>
      </c>
      <c r="R11" s="8">
        <v>208</v>
      </c>
      <c r="S11" s="8">
        <v>11</v>
      </c>
      <c r="T11" s="8">
        <v>3</v>
      </c>
      <c r="U11" s="18">
        <v>292</v>
      </c>
      <c r="V11" s="9"/>
      <c r="W11" s="14">
        <f>IF(C11=0,"--",M11/C11)</f>
        <v>0</v>
      </c>
      <c r="X11" s="14">
        <f t="shared" ref="X11:X62" si="0">IF(D11=0,"--",N11/D11)</f>
        <v>0.5</v>
      </c>
      <c r="Y11" s="14">
        <f t="shared" ref="Y11:Y62" si="1">IF(E11=0,"--",O11/E11)</f>
        <v>0.71739130434782605</v>
      </c>
      <c r="Z11" s="14">
        <f t="shared" ref="Z11:Z62" si="2">IF(F11=0,"--",P11/F11)</f>
        <v>0.54838709677419351</v>
      </c>
      <c r="AA11" s="14" t="str">
        <f t="shared" ref="AA11:AA62" si="3">IF(G11=0,"--",Q11/G11)</f>
        <v>--</v>
      </c>
      <c r="AB11" s="14">
        <f t="shared" ref="AB11:AB62" si="4">IF(H11=0,"--",R11/H11)</f>
        <v>0.574585635359116</v>
      </c>
      <c r="AC11" s="14">
        <f t="shared" ref="AC11:AC62" si="5">IF(I11=0,"--",S11/I11)</f>
        <v>0.91666666666666663</v>
      </c>
      <c r="AD11" s="14">
        <f t="shared" ref="AD11:AD62" si="6">IF(J11=0,"--",T11/J11)</f>
        <v>0.6</v>
      </c>
      <c r="AE11" s="14">
        <f t="shared" ref="AE11:AE62" si="7">IF(K11=0,"--",U11/K11)</f>
        <v>0.59109311740890691</v>
      </c>
    </row>
    <row r="12" spans="1:31" x14ac:dyDescent="0.25">
      <c r="A12" s="6">
        <v>508</v>
      </c>
      <c r="B12" s="5" t="s">
        <v>50</v>
      </c>
      <c r="C12" s="10" t="s">
        <v>98</v>
      </c>
      <c r="D12" s="10" t="s">
        <v>99</v>
      </c>
      <c r="E12" s="10" t="s">
        <v>100</v>
      </c>
      <c r="F12" s="10" t="s">
        <v>101</v>
      </c>
      <c r="G12" s="10" t="s">
        <v>92</v>
      </c>
      <c r="H12" s="10" t="s">
        <v>102</v>
      </c>
      <c r="I12" s="10" t="s">
        <v>103</v>
      </c>
      <c r="J12" s="10" t="s">
        <v>104</v>
      </c>
      <c r="K12" s="18" t="s">
        <v>75</v>
      </c>
      <c r="L12" s="8"/>
      <c r="M12" s="10" t="s">
        <v>105</v>
      </c>
      <c r="N12" s="10" t="s">
        <v>106</v>
      </c>
      <c r="O12" s="10" t="s">
        <v>107</v>
      </c>
      <c r="P12" s="10" t="s">
        <v>108</v>
      </c>
      <c r="Q12" s="10" t="s">
        <v>89</v>
      </c>
      <c r="R12" s="10" t="s">
        <v>109</v>
      </c>
      <c r="S12" s="10" t="s">
        <v>110</v>
      </c>
      <c r="T12" s="10" t="s">
        <v>111</v>
      </c>
      <c r="U12" s="18" t="s">
        <v>77</v>
      </c>
      <c r="V12" s="9"/>
      <c r="W12" s="22" t="s">
        <v>112</v>
      </c>
      <c r="X12" s="22" t="s">
        <v>113</v>
      </c>
      <c r="Y12" s="22" t="s">
        <v>114</v>
      </c>
      <c r="Z12" s="22" t="s">
        <v>115</v>
      </c>
      <c r="AA12" s="22" t="s">
        <v>116</v>
      </c>
      <c r="AB12" s="22" t="s">
        <v>117</v>
      </c>
      <c r="AC12" s="22" t="s">
        <v>118</v>
      </c>
      <c r="AD12" s="22" t="s">
        <v>119</v>
      </c>
      <c r="AE12" s="21" t="s">
        <v>79</v>
      </c>
    </row>
    <row r="13" spans="1:31" x14ac:dyDescent="0.25">
      <c r="A13" s="6" t="s">
        <v>51</v>
      </c>
      <c r="B13" s="5" t="s">
        <v>52</v>
      </c>
      <c r="C13" s="8">
        <v>2</v>
      </c>
      <c r="D13" s="8">
        <v>19</v>
      </c>
      <c r="E13" s="8">
        <v>307</v>
      </c>
      <c r="F13" s="8">
        <v>368</v>
      </c>
      <c r="G13" s="8">
        <v>0</v>
      </c>
      <c r="H13" s="8">
        <v>212</v>
      </c>
      <c r="I13" s="8">
        <v>5</v>
      </c>
      <c r="J13" s="8">
        <v>27</v>
      </c>
      <c r="K13" s="18">
        <v>940</v>
      </c>
      <c r="L13" s="8"/>
      <c r="M13" s="8">
        <v>0</v>
      </c>
      <c r="N13" s="8">
        <v>13</v>
      </c>
      <c r="O13" s="8">
        <v>232</v>
      </c>
      <c r="P13" s="8">
        <v>245</v>
      </c>
      <c r="Q13" s="8">
        <v>0</v>
      </c>
      <c r="R13" s="8">
        <v>186</v>
      </c>
      <c r="S13" s="8">
        <v>4</v>
      </c>
      <c r="T13" s="8">
        <v>23</v>
      </c>
      <c r="U13" s="18">
        <v>703</v>
      </c>
      <c r="V13" s="9"/>
      <c r="W13" s="14">
        <f t="shared" ref="W13:W31" si="8">IF(C13=0,"--",M13/C13)</f>
        <v>0</v>
      </c>
      <c r="X13" s="14">
        <f t="shared" ref="X13:X31" si="9">IF(D13=0,"--",N13/D13)</f>
        <v>0.68421052631578949</v>
      </c>
      <c r="Y13" s="14">
        <f t="shared" ref="Y13:Y31" si="10">IF(E13=0,"--",O13/E13)</f>
        <v>0.75570032573289903</v>
      </c>
      <c r="Z13" s="14">
        <f t="shared" ref="Z13:Z31" si="11">IF(F13=0,"--",P13/F13)</f>
        <v>0.66576086956521741</v>
      </c>
      <c r="AA13" s="14" t="str">
        <f t="shared" ref="AA13:AA31" si="12">IF(G13=0,"--",Q13/G13)</f>
        <v>--</v>
      </c>
      <c r="AB13" s="14">
        <f t="shared" ref="AB13:AB31" si="13">IF(H13=0,"--",R13/H13)</f>
        <v>0.87735849056603776</v>
      </c>
      <c r="AC13" s="14">
        <f t="shared" ref="AC13:AC31" si="14">IF(I13=0,"--",S13/I13)</f>
        <v>0.8</v>
      </c>
      <c r="AD13" s="14">
        <f t="shared" ref="AD13:AD31" si="15">IF(J13=0,"--",T13/J13)</f>
        <v>0.85185185185185186</v>
      </c>
      <c r="AE13" s="14">
        <f t="shared" ref="AE13:AE31" si="16">IF(K13=0,"--",U13/K13)</f>
        <v>0.74787234042553197</v>
      </c>
    </row>
    <row r="14" spans="1:31" x14ac:dyDescent="0.25">
      <c r="A14" s="6" t="s">
        <v>51</v>
      </c>
      <c r="B14" s="5" t="s">
        <v>53</v>
      </c>
      <c r="C14" s="8">
        <v>7</v>
      </c>
      <c r="D14" s="8">
        <v>18</v>
      </c>
      <c r="E14" s="8">
        <v>501</v>
      </c>
      <c r="F14" s="8">
        <v>102</v>
      </c>
      <c r="G14" s="8">
        <v>0</v>
      </c>
      <c r="H14" s="8">
        <v>85</v>
      </c>
      <c r="I14" s="8">
        <v>5</v>
      </c>
      <c r="J14" s="8">
        <v>43</v>
      </c>
      <c r="K14" s="18">
        <v>761</v>
      </c>
      <c r="L14" s="8"/>
      <c r="M14" s="8">
        <v>3</v>
      </c>
      <c r="N14" s="8">
        <v>11</v>
      </c>
      <c r="O14" s="8">
        <v>299</v>
      </c>
      <c r="P14" s="8">
        <v>65</v>
      </c>
      <c r="Q14" s="8">
        <v>0</v>
      </c>
      <c r="R14" s="8">
        <v>41</v>
      </c>
      <c r="S14" s="8">
        <v>3</v>
      </c>
      <c r="T14" s="8">
        <v>16</v>
      </c>
      <c r="U14" s="18">
        <v>438</v>
      </c>
      <c r="V14" s="9"/>
      <c r="W14" s="14">
        <f t="shared" si="8"/>
        <v>0.42857142857142855</v>
      </c>
      <c r="X14" s="14">
        <f t="shared" si="9"/>
        <v>0.61111111111111116</v>
      </c>
      <c r="Y14" s="14">
        <f t="shared" si="10"/>
        <v>0.59680638722554891</v>
      </c>
      <c r="Z14" s="14">
        <f t="shared" si="11"/>
        <v>0.63725490196078427</v>
      </c>
      <c r="AA14" s="14" t="str">
        <f t="shared" si="12"/>
        <v>--</v>
      </c>
      <c r="AB14" s="14">
        <f t="shared" si="13"/>
        <v>0.4823529411764706</v>
      </c>
      <c r="AC14" s="14">
        <f t="shared" si="14"/>
        <v>0.6</v>
      </c>
      <c r="AD14" s="14">
        <f t="shared" si="15"/>
        <v>0.37209302325581395</v>
      </c>
      <c r="AE14" s="14">
        <f t="shared" si="16"/>
        <v>0.57555847568988172</v>
      </c>
    </row>
    <row r="15" spans="1:31" x14ac:dyDescent="0.25">
      <c r="A15" s="6" t="s">
        <v>51</v>
      </c>
      <c r="B15" s="5" t="s">
        <v>54</v>
      </c>
      <c r="C15" s="8">
        <v>1</v>
      </c>
      <c r="D15" s="8">
        <v>39</v>
      </c>
      <c r="E15" s="8">
        <v>242</v>
      </c>
      <c r="F15" s="8">
        <v>173</v>
      </c>
      <c r="G15" s="8">
        <v>0</v>
      </c>
      <c r="H15" s="8">
        <v>112</v>
      </c>
      <c r="I15" s="8">
        <v>3</v>
      </c>
      <c r="J15" s="8">
        <v>24</v>
      </c>
      <c r="K15" s="18">
        <v>594</v>
      </c>
      <c r="L15" s="8"/>
      <c r="M15" s="8">
        <v>1</v>
      </c>
      <c r="N15" s="8">
        <v>26</v>
      </c>
      <c r="O15" s="8">
        <v>176</v>
      </c>
      <c r="P15" s="8">
        <v>114</v>
      </c>
      <c r="Q15" s="8">
        <v>0</v>
      </c>
      <c r="R15" s="8">
        <v>76</v>
      </c>
      <c r="S15" s="8">
        <v>3</v>
      </c>
      <c r="T15" s="8">
        <v>16</v>
      </c>
      <c r="U15" s="18">
        <v>412</v>
      </c>
      <c r="V15" s="9"/>
      <c r="W15" s="14">
        <f t="shared" si="8"/>
        <v>1</v>
      </c>
      <c r="X15" s="14">
        <f t="shared" si="9"/>
        <v>0.66666666666666663</v>
      </c>
      <c r="Y15" s="14">
        <f t="shared" si="10"/>
        <v>0.72727272727272729</v>
      </c>
      <c r="Z15" s="14">
        <f t="shared" si="11"/>
        <v>0.65895953757225434</v>
      </c>
      <c r="AA15" s="14" t="str">
        <f t="shared" si="12"/>
        <v>--</v>
      </c>
      <c r="AB15" s="14">
        <f t="shared" si="13"/>
        <v>0.6785714285714286</v>
      </c>
      <c r="AC15" s="14">
        <f t="shared" si="14"/>
        <v>1</v>
      </c>
      <c r="AD15" s="14">
        <f t="shared" si="15"/>
        <v>0.66666666666666663</v>
      </c>
      <c r="AE15" s="14">
        <f t="shared" si="16"/>
        <v>0.69360269360269355</v>
      </c>
    </row>
    <row r="16" spans="1:31" x14ac:dyDescent="0.25">
      <c r="A16" s="6" t="s">
        <v>51</v>
      </c>
      <c r="B16" s="5" t="s">
        <v>55</v>
      </c>
      <c r="C16" s="8">
        <v>16</v>
      </c>
      <c r="D16" s="8">
        <v>568</v>
      </c>
      <c r="E16" s="8">
        <v>941</v>
      </c>
      <c r="F16" s="8">
        <v>146</v>
      </c>
      <c r="G16" s="8">
        <v>2</v>
      </c>
      <c r="H16" s="8">
        <v>567</v>
      </c>
      <c r="I16" s="8">
        <v>7</v>
      </c>
      <c r="J16" s="8">
        <v>208</v>
      </c>
      <c r="K16" s="18">
        <v>2455</v>
      </c>
      <c r="L16" s="8"/>
      <c r="M16" s="8">
        <v>4</v>
      </c>
      <c r="N16" s="8">
        <v>85</v>
      </c>
      <c r="O16" s="8">
        <v>358</v>
      </c>
      <c r="P16" s="8">
        <v>73</v>
      </c>
      <c r="Q16" s="8">
        <v>0</v>
      </c>
      <c r="R16" s="8">
        <v>150</v>
      </c>
      <c r="S16" s="8">
        <v>4</v>
      </c>
      <c r="T16" s="8">
        <v>45</v>
      </c>
      <c r="U16" s="18">
        <v>719</v>
      </c>
      <c r="V16" s="9"/>
      <c r="W16" s="14">
        <f t="shared" si="8"/>
        <v>0.25</v>
      </c>
      <c r="X16" s="14">
        <f t="shared" si="9"/>
        <v>0.14964788732394366</v>
      </c>
      <c r="Y16" s="14">
        <f t="shared" si="10"/>
        <v>0.38044633368756642</v>
      </c>
      <c r="Z16" s="14">
        <f t="shared" si="11"/>
        <v>0.5</v>
      </c>
      <c r="AA16" s="14">
        <f t="shared" si="12"/>
        <v>0</v>
      </c>
      <c r="AB16" s="14">
        <f t="shared" si="13"/>
        <v>0.26455026455026454</v>
      </c>
      <c r="AC16" s="14">
        <f t="shared" si="14"/>
        <v>0.5714285714285714</v>
      </c>
      <c r="AD16" s="14">
        <f t="shared" si="15"/>
        <v>0.21634615384615385</v>
      </c>
      <c r="AE16" s="14">
        <f t="shared" si="16"/>
        <v>0.29287169042769856</v>
      </c>
    </row>
    <row r="17" spans="1:31" x14ac:dyDescent="0.25">
      <c r="A17" s="6" t="s">
        <v>51</v>
      </c>
      <c r="B17" s="5" t="s">
        <v>56</v>
      </c>
      <c r="C17" s="8">
        <v>3</v>
      </c>
      <c r="D17" s="8">
        <v>133</v>
      </c>
      <c r="E17" s="8">
        <v>377</v>
      </c>
      <c r="F17" s="8">
        <v>259</v>
      </c>
      <c r="G17" s="8">
        <v>5</v>
      </c>
      <c r="H17" s="8">
        <v>275</v>
      </c>
      <c r="I17" s="8">
        <v>7</v>
      </c>
      <c r="J17" s="8">
        <v>43</v>
      </c>
      <c r="K17" s="18">
        <v>1102</v>
      </c>
      <c r="L17" s="8"/>
      <c r="M17" s="8">
        <v>2</v>
      </c>
      <c r="N17" s="8">
        <v>54</v>
      </c>
      <c r="O17" s="8">
        <v>246</v>
      </c>
      <c r="P17" s="8">
        <v>163</v>
      </c>
      <c r="Q17" s="8">
        <v>3</v>
      </c>
      <c r="R17" s="8">
        <v>162</v>
      </c>
      <c r="S17" s="8">
        <v>6</v>
      </c>
      <c r="T17" s="8">
        <v>21</v>
      </c>
      <c r="U17" s="18">
        <v>657</v>
      </c>
      <c r="V17" s="9"/>
      <c r="W17" s="14">
        <f t="shared" si="8"/>
        <v>0.66666666666666663</v>
      </c>
      <c r="X17" s="14">
        <f t="shared" si="9"/>
        <v>0.40601503759398494</v>
      </c>
      <c r="Y17" s="14">
        <f t="shared" si="10"/>
        <v>0.65251989389920428</v>
      </c>
      <c r="Z17" s="14">
        <f t="shared" si="11"/>
        <v>0.62934362934362931</v>
      </c>
      <c r="AA17" s="14">
        <f t="shared" si="12"/>
        <v>0.6</v>
      </c>
      <c r="AB17" s="14">
        <f t="shared" si="13"/>
        <v>0.58909090909090911</v>
      </c>
      <c r="AC17" s="14">
        <f t="shared" si="14"/>
        <v>0.8571428571428571</v>
      </c>
      <c r="AD17" s="14">
        <f t="shared" si="15"/>
        <v>0.48837209302325579</v>
      </c>
      <c r="AE17" s="14">
        <f t="shared" si="16"/>
        <v>0.59618874773139741</v>
      </c>
    </row>
    <row r="18" spans="1:31" x14ac:dyDescent="0.25">
      <c r="A18" s="6" t="s">
        <v>51</v>
      </c>
      <c r="B18" s="5" t="s">
        <v>57</v>
      </c>
      <c r="C18" s="8">
        <v>6</v>
      </c>
      <c r="D18" s="8">
        <v>32</v>
      </c>
      <c r="E18" s="8">
        <v>198</v>
      </c>
      <c r="F18" s="8">
        <v>98</v>
      </c>
      <c r="G18" s="8">
        <v>0</v>
      </c>
      <c r="H18" s="8">
        <v>44</v>
      </c>
      <c r="I18" s="8">
        <v>9</v>
      </c>
      <c r="J18" s="8">
        <v>9</v>
      </c>
      <c r="K18" s="18">
        <v>396</v>
      </c>
      <c r="L18" s="8"/>
      <c r="M18" s="8">
        <v>5</v>
      </c>
      <c r="N18" s="8">
        <v>15</v>
      </c>
      <c r="O18" s="8">
        <v>137</v>
      </c>
      <c r="P18" s="8">
        <v>60</v>
      </c>
      <c r="Q18" s="8">
        <v>0</v>
      </c>
      <c r="R18" s="8">
        <v>27</v>
      </c>
      <c r="S18" s="8">
        <v>5</v>
      </c>
      <c r="T18" s="8">
        <v>7</v>
      </c>
      <c r="U18" s="18">
        <v>256</v>
      </c>
      <c r="V18" s="9"/>
      <c r="W18" s="14">
        <f t="shared" si="8"/>
        <v>0.83333333333333337</v>
      </c>
      <c r="X18" s="14">
        <f t="shared" si="9"/>
        <v>0.46875</v>
      </c>
      <c r="Y18" s="14">
        <f t="shared" si="10"/>
        <v>0.69191919191919193</v>
      </c>
      <c r="Z18" s="14">
        <f t="shared" si="11"/>
        <v>0.61224489795918369</v>
      </c>
      <c r="AA18" s="14" t="str">
        <f t="shared" si="12"/>
        <v>--</v>
      </c>
      <c r="AB18" s="14">
        <f t="shared" si="13"/>
        <v>0.61363636363636365</v>
      </c>
      <c r="AC18" s="14">
        <f t="shared" si="14"/>
        <v>0.55555555555555558</v>
      </c>
      <c r="AD18" s="14">
        <f t="shared" si="15"/>
        <v>0.77777777777777779</v>
      </c>
      <c r="AE18" s="14">
        <f t="shared" si="16"/>
        <v>0.64646464646464652</v>
      </c>
    </row>
    <row r="19" spans="1:31" x14ac:dyDescent="0.25">
      <c r="A19" s="6" t="s">
        <v>51</v>
      </c>
      <c r="B19" s="5" t="s">
        <v>58</v>
      </c>
      <c r="C19" s="8">
        <v>6</v>
      </c>
      <c r="D19" s="8">
        <v>85</v>
      </c>
      <c r="E19" s="8">
        <v>142</v>
      </c>
      <c r="F19" s="8">
        <v>321</v>
      </c>
      <c r="G19" s="8">
        <v>2</v>
      </c>
      <c r="H19" s="8">
        <v>257</v>
      </c>
      <c r="I19" s="8">
        <v>4</v>
      </c>
      <c r="J19" s="8">
        <v>24</v>
      </c>
      <c r="K19" s="18">
        <v>841</v>
      </c>
      <c r="L19" s="8"/>
      <c r="M19" s="8">
        <v>5</v>
      </c>
      <c r="N19" s="8">
        <v>55</v>
      </c>
      <c r="O19" s="8">
        <v>103</v>
      </c>
      <c r="P19" s="8">
        <v>242</v>
      </c>
      <c r="Q19" s="8">
        <v>2</v>
      </c>
      <c r="R19" s="8">
        <v>166</v>
      </c>
      <c r="S19" s="8">
        <v>2</v>
      </c>
      <c r="T19" s="8">
        <v>12</v>
      </c>
      <c r="U19" s="18">
        <v>587</v>
      </c>
      <c r="V19" s="9"/>
      <c r="W19" s="14">
        <f t="shared" si="8"/>
        <v>0.83333333333333337</v>
      </c>
      <c r="X19" s="14">
        <f t="shared" si="9"/>
        <v>0.6470588235294118</v>
      </c>
      <c r="Y19" s="14">
        <f t="shared" si="10"/>
        <v>0.72535211267605637</v>
      </c>
      <c r="Z19" s="14">
        <f t="shared" si="11"/>
        <v>0.75389408099688471</v>
      </c>
      <c r="AA19" s="14">
        <f t="shared" si="12"/>
        <v>1</v>
      </c>
      <c r="AB19" s="14">
        <f t="shared" si="13"/>
        <v>0.64591439688715957</v>
      </c>
      <c r="AC19" s="14">
        <f t="shared" si="14"/>
        <v>0.5</v>
      </c>
      <c r="AD19" s="14">
        <f t="shared" si="15"/>
        <v>0.5</v>
      </c>
      <c r="AE19" s="14">
        <f t="shared" si="16"/>
        <v>0.69797859690844233</v>
      </c>
    </row>
    <row r="20" spans="1:31" x14ac:dyDescent="0.25">
      <c r="A20" s="6">
        <v>507</v>
      </c>
      <c r="B20" s="5" t="s">
        <v>6</v>
      </c>
      <c r="C20" s="8">
        <v>2</v>
      </c>
      <c r="D20" s="8">
        <v>6</v>
      </c>
      <c r="E20" s="8">
        <v>44</v>
      </c>
      <c r="F20" s="8">
        <v>18</v>
      </c>
      <c r="G20" s="8">
        <v>0</v>
      </c>
      <c r="H20" s="8">
        <v>304</v>
      </c>
      <c r="I20" s="8">
        <v>1</v>
      </c>
      <c r="J20" s="8">
        <v>26</v>
      </c>
      <c r="K20" s="18">
        <v>401</v>
      </c>
      <c r="L20" s="8"/>
      <c r="M20" s="8">
        <v>2</v>
      </c>
      <c r="N20" s="8">
        <v>6</v>
      </c>
      <c r="O20" s="8">
        <v>31</v>
      </c>
      <c r="P20" s="8">
        <v>15</v>
      </c>
      <c r="Q20" s="8">
        <v>0</v>
      </c>
      <c r="R20" s="8">
        <v>201</v>
      </c>
      <c r="S20" s="8">
        <v>1</v>
      </c>
      <c r="T20" s="8">
        <v>16</v>
      </c>
      <c r="U20" s="18">
        <v>272</v>
      </c>
      <c r="V20" s="9"/>
      <c r="W20" s="14">
        <f t="shared" si="8"/>
        <v>1</v>
      </c>
      <c r="X20" s="14">
        <f t="shared" si="9"/>
        <v>1</v>
      </c>
      <c r="Y20" s="14">
        <f t="shared" si="10"/>
        <v>0.70454545454545459</v>
      </c>
      <c r="Z20" s="14">
        <f t="shared" si="11"/>
        <v>0.83333333333333337</v>
      </c>
      <c r="AA20" s="14" t="str">
        <f t="shared" si="12"/>
        <v>--</v>
      </c>
      <c r="AB20" s="14">
        <f t="shared" si="13"/>
        <v>0.66118421052631582</v>
      </c>
      <c r="AC20" s="14">
        <f t="shared" si="14"/>
        <v>1</v>
      </c>
      <c r="AD20" s="14">
        <f t="shared" si="15"/>
        <v>0.61538461538461542</v>
      </c>
      <c r="AE20" s="14">
        <f t="shared" si="16"/>
        <v>0.67830423940149631</v>
      </c>
    </row>
    <row r="21" spans="1:31" x14ac:dyDescent="0.25">
      <c r="A21" s="6">
        <v>502</v>
      </c>
      <c r="B21" s="5" t="s">
        <v>1</v>
      </c>
      <c r="C21" s="8">
        <v>8</v>
      </c>
      <c r="D21" s="8">
        <v>239</v>
      </c>
      <c r="E21" s="8">
        <v>176</v>
      </c>
      <c r="F21" s="8">
        <v>372</v>
      </c>
      <c r="G21" s="8">
        <v>4</v>
      </c>
      <c r="H21" s="8">
        <v>1939</v>
      </c>
      <c r="I21" s="8">
        <v>51</v>
      </c>
      <c r="J21" s="8">
        <v>77</v>
      </c>
      <c r="K21" s="18">
        <v>2866</v>
      </c>
      <c r="L21" s="8"/>
      <c r="M21" s="8">
        <v>5</v>
      </c>
      <c r="N21" s="8">
        <v>157</v>
      </c>
      <c r="O21" s="8">
        <v>135</v>
      </c>
      <c r="P21" s="8">
        <v>288</v>
      </c>
      <c r="Q21" s="8">
        <v>2</v>
      </c>
      <c r="R21" s="8">
        <v>1494</v>
      </c>
      <c r="S21" s="8">
        <v>35</v>
      </c>
      <c r="T21" s="8">
        <v>53</v>
      </c>
      <c r="U21" s="18">
        <v>2169</v>
      </c>
      <c r="V21" s="9"/>
      <c r="W21" s="14">
        <f t="shared" si="8"/>
        <v>0.625</v>
      </c>
      <c r="X21" s="14">
        <f t="shared" si="9"/>
        <v>0.65690376569037656</v>
      </c>
      <c r="Y21" s="14">
        <f t="shared" si="10"/>
        <v>0.76704545454545459</v>
      </c>
      <c r="Z21" s="14">
        <f t="shared" si="11"/>
        <v>0.77419354838709675</v>
      </c>
      <c r="AA21" s="14">
        <f t="shared" si="12"/>
        <v>0.5</v>
      </c>
      <c r="AB21" s="14">
        <f t="shared" si="13"/>
        <v>0.77050025786487886</v>
      </c>
      <c r="AC21" s="14">
        <f t="shared" si="14"/>
        <v>0.68627450980392157</v>
      </c>
      <c r="AD21" s="14">
        <f t="shared" si="15"/>
        <v>0.68831168831168832</v>
      </c>
      <c r="AE21" s="14">
        <f t="shared" si="16"/>
        <v>0.75680390788555474</v>
      </c>
    </row>
    <row r="22" spans="1:31" x14ac:dyDescent="0.25">
      <c r="A22" s="6">
        <v>509</v>
      </c>
      <c r="B22" s="5" t="s">
        <v>7</v>
      </c>
      <c r="C22" s="8">
        <v>1</v>
      </c>
      <c r="D22" s="8">
        <v>93</v>
      </c>
      <c r="E22" s="8">
        <v>48</v>
      </c>
      <c r="F22" s="8">
        <v>375</v>
      </c>
      <c r="G22" s="8">
        <v>2</v>
      </c>
      <c r="H22" s="8">
        <v>750</v>
      </c>
      <c r="I22" s="8">
        <v>21</v>
      </c>
      <c r="J22" s="8">
        <v>44</v>
      </c>
      <c r="K22" s="18">
        <v>1334</v>
      </c>
      <c r="L22" s="8"/>
      <c r="M22" s="8">
        <v>1</v>
      </c>
      <c r="N22" s="8">
        <v>70</v>
      </c>
      <c r="O22" s="8">
        <v>36</v>
      </c>
      <c r="P22" s="8">
        <v>310</v>
      </c>
      <c r="Q22" s="8">
        <v>2</v>
      </c>
      <c r="R22" s="8">
        <v>592</v>
      </c>
      <c r="S22" s="8">
        <v>20</v>
      </c>
      <c r="T22" s="8">
        <v>30</v>
      </c>
      <c r="U22" s="18">
        <v>1061</v>
      </c>
      <c r="V22" s="9"/>
      <c r="W22" s="14">
        <f t="shared" si="8"/>
        <v>1</v>
      </c>
      <c r="X22" s="14">
        <f t="shared" si="9"/>
        <v>0.75268817204301075</v>
      </c>
      <c r="Y22" s="14">
        <f t="shared" si="10"/>
        <v>0.75</v>
      </c>
      <c r="Z22" s="14">
        <f t="shared" si="11"/>
        <v>0.82666666666666666</v>
      </c>
      <c r="AA22" s="14">
        <f t="shared" si="12"/>
        <v>1</v>
      </c>
      <c r="AB22" s="14">
        <f t="shared" si="13"/>
        <v>0.78933333333333333</v>
      </c>
      <c r="AC22" s="14">
        <f t="shared" si="14"/>
        <v>0.95238095238095233</v>
      </c>
      <c r="AD22" s="14">
        <f t="shared" si="15"/>
        <v>0.68181818181818177</v>
      </c>
      <c r="AE22" s="14">
        <f t="shared" si="16"/>
        <v>0.79535232383808097</v>
      </c>
    </row>
    <row r="23" spans="1:31" x14ac:dyDescent="0.25">
      <c r="A23" s="6">
        <v>512</v>
      </c>
      <c r="B23" s="5" t="s">
        <v>10</v>
      </c>
      <c r="C23" s="8">
        <v>3</v>
      </c>
      <c r="D23" s="8">
        <v>181</v>
      </c>
      <c r="E23" s="8">
        <v>79</v>
      </c>
      <c r="F23" s="8">
        <v>318</v>
      </c>
      <c r="G23" s="8">
        <v>7</v>
      </c>
      <c r="H23" s="8">
        <v>1274</v>
      </c>
      <c r="I23" s="8">
        <v>32</v>
      </c>
      <c r="J23" s="8">
        <v>46</v>
      </c>
      <c r="K23" s="18">
        <v>1940</v>
      </c>
      <c r="L23" s="8"/>
      <c r="M23" s="8">
        <v>0</v>
      </c>
      <c r="N23" s="8">
        <v>136</v>
      </c>
      <c r="O23" s="8">
        <v>65</v>
      </c>
      <c r="P23" s="8">
        <v>279</v>
      </c>
      <c r="Q23" s="8">
        <v>5</v>
      </c>
      <c r="R23" s="8">
        <v>993</v>
      </c>
      <c r="S23" s="8">
        <v>24</v>
      </c>
      <c r="T23" s="8">
        <v>37</v>
      </c>
      <c r="U23" s="18">
        <v>1539</v>
      </c>
      <c r="V23" s="9"/>
      <c r="W23" s="14">
        <f t="shared" si="8"/>
        <v>0</v>
      </c>
      <c r="X23" s="14">
        <f t="shared" si="9"/>
        <v>0.75138121546961323</v>
      </c>
      <c r="Y23" s="14">
        <f t="shared" si="10"/>
        <v>0.82278481012658233</v>
      </c>
      <c r="Z23" s="14">
        <f t="shared" si="11"/>
        <v>0.87735849056603776</v>
      </c>
      <c r="AA23" s="14">
        <f t="shared" si="12"/>
        <v>0.7142857142857143</v>
      </c>
      <c r="AB23" s="14">
        <f t="shared" si="13"/>
        <v>0.77943485086342235</v>
      </c>
      <c r="AC23" s="14">
        <f t="shared" si="14"/>
        <v>0.75</v>
      </c>
      <c r="AD23" s="14">
        <f t="shared" si="15"/>
        <v>0.80434782608695654</v>
      </c>
      <c r="AE23" s="14">
        <f t="shared" si="16"/>
        <v>0.79329896907216491</v>
      </c>
    </row>
    <row r="24" spans="1:31" x14ac:dyDescent="0.25">
      <c r="A24" s="6">
        <v>540</v>
      </c>
      <c r="B24" s="5" t="s">
        <v>36</v>
      </c>
      <c r="C24" s="8">
        <v>0</v>
      </c>
      <c r="D24" s="8">
        <v>1</v>
      </c>
      <c r="E24" s="8">
        <v>3</v>
      </c>
      <c r="F24" s="8">
        <v>8</v>
      </c>
      <c r="G24" s="8">
        <v>0</v>
      </c>
      <c r="H24" s="8">
        <v>90</v>
      </c>
      <c r="I24" s="8">
        <v>2</v>
      </c>
      <c r="J24" s="8">
        <v>5</v>
      </c>
      <c r="K24" s="18">
        <v>109</v>
      </c>
      <c r="L24" s="8"/>
      <c r="M24" s="8">
        <v>0</v>
      </c>
      <c r="N24" s="8">
        <v>1</v>
      </c>
      <c r="O24" s="8">
        <v>2</v>
      </c>
      <c r="P24" s="8">
        <v>8</v>
      </c>
      <c r="Q24" s="8">
        <v>0</v>
      </c>
      <c r="R24" s="8">
        <v>70</v>
      </c>
      <c r="S24" s="8">
        <v>2</v>
      </c>
      <c r="T24" s="8">
        <v>5</v>
      </c>
      <c r="U24" s="18">
        <v>88</v>
      </c>
      <c r="V24" s="9"/>
      <c r="W24" s="14" t="str">
        <f t="shared" si="8"/>
        <v>--</v>
      </c>
      <c r="X24" s="14">
        <f t="shared" si="9"/>
        <v>1</v>
      </c>
      <c r="Y24" s="14">
        <f t="shared" si="10"/>
        <v>0.66666666666666663</v>
      </c>
      <c r="Z24" s="14">
        <f t="shared" si="11"/>
        <v>1</v>
      </c>
      <c r="AA24" s="14" t="str">
        <f t="shared" si="12"/>
        <v>--</v>
      </c>
      <c r="AB24" s="14">
        <f t="shared" si="13"/>
        <v>0.77777777777777779</v>
      </c>
      <c r="AC24" s="14">
        <f t="shared" si="14"/>
        <v>1</v>
      </c>
      <c r="AD24" s="14">
        <f t="shared" si="15"/>
        <v>1</v>
      </c>
      <c r="AE24" s="14">
        <f t="shared" si="16"/>
        <v>0.80733944954128445</v>
      </c>
    </row>
    <row r="25" spans="1:31" x14ac:dyDescent="0.25">
      <c r="A25" s="6">
        <v>519</v>
      </c>
      <c r="B25" s="5" t="s">
        <v>17</v>
      </c>
      <c r="C25" s="8">
        <v>1</v>
      </c>
      <c r="D25" s="8">
        <v>2</v>
      </c>
      <c r="E25" s="8">
        <v>18</v>
      </c>
      <c r="F25" s="8">
        <v>6</v>
      </c>
      <c r="G25" s="8">
        <v>0</v>
      </c>
      <c r="H25" s="8">
        <v>221</v>
      </c>
      <c r="I25" s="8">
        <v>5</v>
      </c>
      <c r="J25" s="8">
        <v>3</v>
      </c>
      <c r="K25" s="18">
        <v>256</v>
      </c>
      <c r="L25" s="8"/>
      <c r="M25" s="8">
        <v>1</v>
      </c>
      <c r="N25" s="8">
        <v>1</v>
      </c>
      <c r="O25" s="8">
        <v>12</v>
      </c>
      <c r="P25" s="8">
        <v>5</v>
      </c>
      <c r="Q25" s="8">
        <v>0</v>
      </c>
      <c r="R25" s="8">
        <v>171</v>
      </c>
      <c r="S25" s="8">
        <v>1</v>
      </c>
      <c r="T25" s="8">
        <v>3</v>
      </c>
      <c r="U25" s="18">
        <v>194</v>
      </c>
      <c r="V25" s="9"/>
      <c r="W25" s="14">
        <f t="shared" si="8"/>
        <v>1</v>
      </c>
      <c r="X25" s="14">
        <f t="shared" si="9"/>
        <v>0.5</v>
      </c>
      <c r="Y25" s="14">
        <f t="shared" si="10"/>
        <v>0.66666666666666663</v>
      </c>
      <c r="Z25" s="14">
        <f t="shared" si="11"/>
        <v>0.83333333333333337</v>
      </c>
      <c r="AA25" s="14" t="str">
        <f t="shared" si="12"/>
        <v>--</v>
      </c>
      <c r="AB25" s="14">
        <f t="shared" si="13"/>
        <v>0.77375565610859731</v>
      </c>
      <c r="AC25" s="14">
        <f t="shared" si="14"/>
        <v>0.2</v>
      </c>
      <c r="AD25" s="14">
        <f t="shared" si="15"/>
        <v>1</v>
      </c>
      <c r="AE25" s="14">
        <f t="shared" si="16"/>
        <v>0.7578125</v>
      </c>
    </row>
    <row r="26" spans="1:31" x14ac:dyDescent="0.25">
      <c r="A26" s="6">
        <v>514</v>
      </c>
      <c r="B26" s="5" t="s">
        <v>12</v>
      </c>
      <c r="C26" s="8">
        <v>2</v>
      </c>
      <c r="D26" s="8">
        <v>24</v>
      </c>
      <c r="E26" s="8">
        <v>103</v>
      </c>
      <c r="F26" s="8">
        <v>28</v>
      </c>
      <c r="G26" s="8">
        <v>1</v>
      </c>
      <c r="H26" s="8">
        <v>714</v>
      </c>
      <c r="I26" s="8">
        <v>14</v>
      </c>
      <c r="J26" s="8">
        <v>4</v>
      </c>
      <c r="K26" s="18">
        <v>890</v>
      </c>
      <c r="L26" s="8"/>
      <c r="M26" s="8">
        <v>1</v>
      </c>
      <c r="N26" s="8">
        <v>15</v>
      </c>
      <c r="O26" s="8">
        <v>74</v>
      </c>
      <c r="P26" s="8">
        <v>21</v>
      </c>
      <c r="Q26" s="8">
        <v>1</v>
      </c>
      <c r="R26" s="8">
        <v>562</v>
      </c>
      <c r="S26" s="8">
        <v>10</v>
      </c>
      <c r="T26" s="8">
        <v>4</v>
      </c>
      <c r="U26" s="18">
        <v>688</v>
      </c>
      <c r="V26" s="9"/>
      <c r="W26" s="14">
        <f t="shared" si="8"/>
        <v>0.5</v>
      </c>
      <c r="X26" s="14">
        <f t="shared" si="9"/>
        <v>0.625</v>
      </c>
      <c r="Y26" s="14">
        <f t="shared" si="10"/>
        <v>0.71844660194174759</v>
      </c>
      <c r="Z26" s="14">
        <f t="shared" si="11"/>
        <v>0.75</v>
      </c>
      <c r="AA26" s="14">
        <f t="shared" si="12"/>
        <v>1</v>
      </c>
      <c r="AB26" s="14">
        <f t="shared" si="13"/>
        <v>0.78711484593837533</v>
      </c>
      <c r="AC26" s="14">
        <f t="shared" si="14"/>
        <v>0.7142857142857143</v>
      </c>
      <c r="AD26" s="14">
        <f t="shared" si="15"/>
        <v>1</v>
      </c>
      <c r="AE26" s="14">
        <f t="shared" si="16"/>
        <v>0.77303370786516856</v>
      </c>
    </row>
    <row r="27" spans="1:31" x14ac:dyDescent="0.25">
      <c r="A27" s="6">
        <v>529</v>
      </c>
      <c r="B27" s="5" t="s">
        <v>59</v>
      </c>
      <c r="C27" s="10" t="s">
        <v>97</v>
      </c>
      <c r="D27" s="10" t="s">
        <v>91</v>
      </c>
      <c r="E27" s="10" t="s">
        <v>96</v>
      </c>
      <c r="F27" s="10" t="s">
        <v>95</v>
      </c>
      <c r="G27" s="10" t="s">
        <v>91</v>
      </c>
      <c r="H27" s="10" t="s">
        <v>94</v>
      </c>
      <c r="I27" s="10" t="s">
        <v>93</v>
      </c>
      <c r="J27" s="10" t="s">
        <v>88</v>
      </c>
      <c r="K27" s="18" t="s">
        <v>76</v>
      </c>
      <c r="L27" s="8"/>
      <c r="M27" s="10" t="s">
        <v>91</v>
      </c>
      <c r="N27" s="10" t="s">
        <v>88</v>
      </c>
      <c r="O27" s="10" t="s">
        <v>88</v>
      </c>
      <c r="P27" s="10" t="s">
        <v>92</v>
      </c>
      <c r="Q27" s="10" t="s">
        <v>91</v>
      </c>
      <c r="R27" s="10" t="s">
        <v>90</v>
      </c>
      <c r="S27" s="10" t="s">
        <v>89</v>
      </c>
      <c r="T27" s="10" t="s">
        <v>88</v>
      </c>
      <c r="U27" s="18" t="s">
        <v>78</v>
      </c>
      <c r="V27" s="9"/>
      <c r="W27" s="22" t="s">
        <v>87</v>
      </c>
      <c r="X27" s="22" t="s">
        <v>86</v>
      </c>
      <c r="Y27" s="22" t="s">
        <v>86</v>
      </c>
      <c r="Z27" s="22" t="s">
        <v>85</v>
      </c>
      <c r="AA27" s="22" t="s">
        <v>84</v>
      </c>
      <c r="AB27" s="22" t="s">
        <v>83</v>
      </c>
      <c r="AC27" s="22" t="s">
        <v>82</v>
      </c>
      <c r="AD27" s="22" t="s">
        <v>81</v>
      </c>
      <c r="AE27" s="21" t="s">
        <v>80</v>
      </c>
    </row>
    <row r="28" spans="1:31" x14ac:dyDescent="0.25">
      <c r="A28" s="6" t="s">
        <v>51</v>
      </c>
      <c r="B28" s="5" t="s">
        <v>60</v>
      </c>
      <c r="C28" s="8">
        <v>1</v>
      </c>
      <c r="D28" s="8">
        <v>0</v>
      </c>
      <c r="E28" s="8">
        <v>0</v>
      </c>
      <c r="F28" s="8">
        <v>2</v>
      </c>
      <c r="G28" s="8">
        <v>0</v>
      </c>
      <c r="H28" s="8">
        <v>173</v>
      </c>
      <c r="I28" s="8">
        <v>2</v>
      </c>
      <c r="J28" s="8">
        <v>0</v>
      </c>
      <c r="K28" s="18">
        <v>178</v>
      </c>
      <c r="L28" s="8"/>
      <c r="M28" s="8">
        <v>1</v>
      </c>
      <c r="N28" s="8">
        <v>0</v>
      </c>
      <c r="O28" s="8">
        <v>0</v>
      </c>
      <c r="P28" s="8">
        <v>1</v>
      </c>
      <c r="Q28" s="8">
        <v>0</v>
      </c>
      <c r="R28" s="8">
        <v>118</v>
      </c>
      <c r="S28" s="8">
        <v>2</v>
      </c>
      <c r="T28" s="8">
        <v>0</v>
      </c>
      <c r="U28" s="18">
        <v>122</v>
      </c>
      <c r="V28" s="9"/>
      <c r="W28" s="14">
        <f t="shared" si="8"/>
        <v>1</v>
      </c>
      <c r="X28" s="14" t="str">
        <f t="shared" si="9"/>
        <v>--</v>
      </c>
      <c r="Y28" s="14" t="str">
        <f t="shared" si="10"/>
        <v>--</v>
      </c>
      <c r="Z28" s="14">
        <f t="shared" si="11"/>
        <v>0.5</v>
      </c>
      <c r="AA28" s="14" t="str">
        <f t="shared" si="12"/>
        <v>--</v>
      </c>
      <c r="AB28" s="14">
        <f t="shared" si="13"/>
        <v>0.68208092485549132</v>
      </c>
      <c r="AC28" s="14">
        <f t="shared" si="14"/>
        <v>1</v>
      </c>
      <c r="AD28" s="14" t="str">
        <f t="shared" si="15"/>
        <v>--</v>
      </c>
      <c r="AE28" s="14">
        <f t="shared" si="16"/>
        <v>0.6853932584269663</v>
      </c>
    </row>
    <row r="29" spans="1:31" x14ac:dyDescent="0.25">
      <c r="A29" s="6" t="s">
        <v>51</v>
      </c>
      <c r="B29" s="5" t="s">
        <v>61</v>
      </c>
      <c r="C29" s="8">
        <v>0</v>
      </c>
      <c r="D29" s="8">
        <v>1</v>
      </c>
      <c r="E29" s="8">
        <v>1</v>
      </c>
      <c r="F29" s="8">
        <v>3</v>
      </c>
      <c r="G29" s="8">
        <v>0</v>
      </c>
      <c r="H29" s="8">
        <v>77</v>
      </c>
      <c r="I29" s="8">
        <v>1</v>
      </c>
      <c r="J29" s="8">
        <v>0</v>
      </c>
      <c r="K29" s="18">
        <v>83</v>
      </c>
      <c r="L29" s="8"/>
      <c r="M29" s="8">
        <v>0</v>
      </c>
      <c r="N29" s="8">
        <v>0</v>
      </c>
      <c r="O29" s="8">
        <v>0</v>
      </c>
      <c r="P29" s="8">
        <v>3</v>
      </c>
      <c r="Q29" s="8">
        <v>0</v>
      </c>
      <c r="R29" s="8">
        <v>57</v>
      </c>
      <c r="S29" s="8">
        <v>1</v>
      </c>
      <c r="T29" s="8">
        <v>0</v>
      </c>
      <c r="U29" s="18">
        <v>61</v>
      </c>
      <c r="V29" s="9"/>
      <c r="W29" s="14" t="str">
        <f t="shared" si="8"/>
        <v>--</v>
      </c>
      <c r="X29" s="14">
        <f t="shared" si="9"/>
        <v>0</v>
      </c>
      <c r="Y29" s="14">
        <f t="shared" si="10"/>
        <v>0</v>
      </c>
      <c r="Z29" s="14">
        <f t="shared" si="11"/>
        <v>1</v>
      </c>
      <c r="AA29" s="14" t="str">
        <f t="shared" si="12"/>
        <v>--</v>
      </c>
      <c r="AB29" s="14">
        <f t="shared" si="13"/>
        <v>0.74025974025974028</v>
      </c>
      <c r="AC29" s="14">
        <f t="shared" si="14"/>
        <v>1</v>
      </c>
      <c r="AD29" s="14" t="str">
        <f t="shared" si="15"/>
        <v>--</v>
      </c>
      <c r="AE29" s="14">
        <f t="shared" si="16"/>
        <v>0.73493975903614461</v>
      </c>
    </row>
    <row r="30" spans="1:31" x14ac:dyDescent="0.25">
      <c r="A30" s="6" t="s">
        <v>51</v>
      </c>
      <c r="B30" s="5" t="s">
        <v>62</v>
      </c>
      <c r="C30" s="8">
        <v>1</v>
      </c>
      <c r="D30" s="8">
        <v>0</v>
      </c>
      <c r="E30" s="8">
        <v>2</v>
      </c>
      <c r="F30" s="8">
        <v>4</v>
      </c>
      <c r="G30" s="8">
        <v>1</v>
      </c>
      <c r="H30" s="8">
        <v>235</v>
      </c>
      <c r="I30" s="8">
        <v>4</v>
      </c>
      <c r="J30" s="8">
        <v>0</v>
      </c>
      <c r="K30" s="18">
        <v>247</v>
      </c>
      <c r="L30" s="8"/>
      <c r="M30" s="8">
        <v>0</v>
      </c>
      <c r="N30" s="8">
        <v>0</v>
      </c>
      <c r="O30" s="8">
        <v>0</v>
      </c>
      <c r="P30" s="8">
        <v>4</v>
      </c>
      <c r="Q30" s="8">
        <v>1</v>
      </c>
      <c r="R30" s="8">
        <v>154</v>
      </c>
      <c r="S30" s="8">
        <v>2</v>
      </c>
      <c r="T30" s="8">
        <v>0</v>
      </c>
      <c r="U30" s="18">
        <v>161</v>
      </c>
      <c r="V30" s="9"/>
      <c r="W30" s="14">
        <f t="shared" si="8"/>
        <v>0</v>
      </c>
      <c r="X30" s="14" t="str">
        <f t="shared" si="9"/>
        <v>--</v>
      </c>
      <c r="Y30" s="14">
        <f t="shared" si="10"/>
        <v>0</v>
      </c>
      <c r="Z30" s="14">
        <f t="shared" si="11"/>
        <v>1</v>
      </c>
      <c r="AA30" s="14">
        <f t="shared" si="12"/>
        <v>1</v>
      </c>
      <c r="AB30" s="14">
        <f t="shared" si="13"/>
        <v>0.65531914893617016</v>
      </c>
      <c r="AC30" s="14">
        <f t="shared" si="14"/>
        <v>0.5</v>
      </c>
      <c r="AD30" s="14" t="str">
        <f t="shared" si="15"/>
        <v>--</v>
      </c>
      <c r="AE30" s="14">
        <f t="shared" si="16"/>
        <v>0.65182186234817818</v>
      </c>
    </row>
    <row r="31" spans="1:31" x14ac:dyDescent="0.25">
      <c r="A31" s="6" t="s">
        <v>51</v>
      </c>
      <c r="B31" s="5" t="s">
        <v>63</v>
      </c>
      <c r="C31" s="8">
        <v>0</v>
      </c>
      <c r="D31" s="8">
        <v>0</v>
      </c>
      <c r="E31" s="8">
        <v>0</v>
      </c>
      <c r="F31" s="8">
        <v>1</v>
      </c>
      <c r="G31" s="8">
        <v>0</v>
      </c>
      <c r="H31" s="8">
        <v>142</v>
      </c>
      <c r="I31" s="8">
        <v>1</v>
      </c>
      <c r="J31" s="8">
        <v>0</v>
      </c>
      <c r="K31" s="18">
        <v>144</v>
      </c>
      <c r="L31" s="8"/>
      <c r="M31" s="8">
        <v>0</v>
      </c>
      <c r="N31" s="8">
        <v>0</v>
      </c>
      <c r="O31" s="8">
        <v>0</v>
      </c>
      <c r="P31" s="8">
        <v>1</v>
      </c>
      <c r="Q31" s="8">
        <v>0</v>
      </c>
      <c r="R31" s="8">
        <v>77</v>
      </c>
      <c r="S31" s="8">
        <v>0</v>
      </c>
      <c r="T31" s="8">
        <v>0</v>
      </c>
      <c r="U31" s="18">
        <v>78</v>
      </c>
      <c r="V31" s="9"/>
      <c r="W31" s="14" t="str">
        <f t="shared" si="8"/>
        <v>--</v>
      </c>
      <c r="X31" s="14" t="str">
        <f t="shared" si="9"/>
        <v>--</v>
      </c>
      <c r="Y31" s="14" t="str">
        <f t="shared" si="10"/>
        <v>--</v>
      </c>
      <c r="Z31" s="14">
        <f t="shared" si="11"/>
        <v>1</v>
      </c>
      <c r="AA31" s="14" t="str">
        <f t="shared" si="12"/>
        <v>--</v>
      </c>
      <c r="AB31" s="14">
        <f t="shared" si="13"/>
        <v>0.54225352112676062</v>
      </c>
      <c r="AC31" s="14">
        <f t="shared" si="14"/>
        <v>0</v>
      </c>
      <c r="AD31" s="14" t="str">
        <f t="shared" si="15"/>
        <v>--</v>
      </c>
      <c r="AE31" s="14">
        <f t="shared" si="16"/>
        <v>0.54166666666666663</v>
      </c>
    </row>
    <row r="32" spans="1:31" x14ac:dyDescent="0.25">
      <c r="A32" s="6">
        <v>513</v>
      </c>
      <c r="B32" s="5" t="s">
        <v>11</v>
      </c>
      <c r="C32" s="8">
        <v>1</v>
      </c>
      <c r="D32" s="8">
        <v>7</v>
      </c>
      <c r="E32" s="8">
        <v>10</v>
      </c>
      <c r="F32" s="8">
        <v>73</v>
      </c>
      <c r="G32" s="8">
        <v>0</v>
      </c>
      <c r="H32" s="8">
        <v>447</v>
      </c>
      <c r="I32" s="8">
        <v>0</v>
      </c>
      <c r="J32" s="8">
        <v>11</v>
      </c>
      <c r="K32" s="18">
        <v>549</v>
      </c>
      <c r="L32" s="8"/>
      <c r="M32" s="8">
        <v>1</v>
      </c>
      <c r="N32" s="8">
        <v>6</v>
      </c>
      <c r="O32" s="8">
        <v>9</v>
      </c>
      <c r="P32" s="8">
        <v>58</v>
      </c>
      <c r="Q32" s="8">
        <v>0</v>
      </c>
      <c r="R32" s="8">
        <v>362</v>
      </c>
      <c r="S32" s="8">
        <v>0</v>
      </c>
      <c r="T32" s="8">
        <v>5</v>
      </c>
      <c r="U32" s="18">
        <v>441</v>
      </c>
      <c r="V32" s="9"/>
      <c r="W32" s="14">
        <f t="shared" ref="W32" si="17">IF(C32=0,"--",M32/C32)</f>
        <v>1</v>
      </c>
      <c r="X32" s="14">
        <f t="shared" ref="X32" si="18">IF(D32=0,"--",N32/D32)</f>
        <v>0.8571428571428571</v>
      </c>
      <c r="Y32" s="14">
        <f t="shared" ref="Y32" si="19">IF(E32=0,"--",O32/E32)</f>
        <v>0.9</v>
      </c>
      <c r="Z32" s="14">
        <f t="shared" ref="Z32" si="20">IF(F32=0,"--",P32/F32)</f>
        <v>0.79452054794520544</v>
      </c>
      <c r="AA32" s="14" t="str">
        <f t="shared" ref="AA32" si="21">IF(G32=0,"--",Q32/G32)</f>
        <v>--</v>
      </c>
      <c r="AB32" s="14">
        <f t="shared" ref="AB32" si="22">IF(H32=0,"--",R32/H32)</f>
        <v>0.80984340044742731</v>
      </c>
      <c r="AC32" s="14" t="str">
        <f t="shared" ref="AC32" si="23">IF(I32=0,"--",S32/I32)</f>
        <v>--</v>
      </c>
      <c r="AD32" s="14">
        <f t="shared" ref="AD32" si="24">IF(J32=0,"--",T32/J32)</f>
        <v>0.45454545454545453</v>
      </c>
      <c r="AE32" s="14">
        <f t="shared" ref="AE32" si="25">IF(K32=0,"--",U32/K32)</f>
        <v>0.80327868852459017</v>
      </c>
    </row>
    <row r="33" spans="1:31" x14ac:dyDescent="0.25">
      <c r="A33" s="6">
        <v>525</v>
      </c>
      <c r="B33" s="5" t="s">
        <v>23</v>
      </c>
      <c r="C33" s="8">
        <v>3</v>
      </c>
      <c r="D33" s="8">
        <v>12</v>
      </c>
      <c r="E33" s="8">
        <v>67</v>
      </c>
      <c r="F33" s="8">
        <v>121</v>
      </c>
      <c r="G33" s="8">
        <v>1</v>
      </c>
      <c r="H33" s="8">
        <v>703</v>
      </c>
      <c r="I33" s="8">
        <v>28</v>
      </c>
      <c r="J33" s="8">
        <v>17</v>
      </c>
      <c r="K33" s="18">
        <v>952</v>
      </c>
      <c r="L33" s="8"/>
      <c r="M33" s="8">
        <v>3</v>
      </c>
      <c r="N33" s="8">
        <v>9</v>
      </c>
      <c r="O33" s="8">
        <v>51</v>
      </c>
      <c r="P33" s="8">
        <v>89</v>
      </c>
      <c r="Q33" s="8">
        <v>1</v>
      </c>
      <c r="R33" s="8">
        <v>548</v>
      </c>
      <c r="S33" s="8">
        <v>17</v>
      </c>
      <c r="T33" s="8">
        <v>14</v>
      </c>
      <c r="U33" s="18">
        <v>732</v>
      </c>
      <c r="V33" s="9"/>
      <c r="W33" s="14">
        <f t="shared" ref="W33:W62" si="26">IF(C33=0,"--",M33/C33)</f>
        <v>1</v>
      </c>
      <c r="X33" s="14">
        <f t="shared" si="0"/>
        <v>0.75</v>
      </c>
      <c r="Y33" s="14">
        <f t="shared" si="1"/>
        <v>0.76119402985074625</v>
      </c>
      <c r="Z33" s="14">
        <f t="shared" si="2"/>
        <v>0.73553719008264462</v>
      </c>
      <c r="AA33" s="14">
        <f t="shared" si="3"/>
        <v>1</v>
      </c>
      <c r="AB33" s="14">
        <f t="shared" si="4"/>
        <v>0.77951635846372691</v>
      </c>
      <c r="AC33" s="14">
        <f t="shared" si="5"/>
        <v>0.6071428571428571</v>
      </c>
      <c r="AD33" s="14">
        <f t="shared" si="6"/>
        <v>0.82352941176470584</v>
      </c>
      <c r="AE33" s="14">
        <f t="shared" si="7"/>
        <v>0.76890756302521013</v>
      </c>
    </row>
    <row r="34" spans="1:31" x14ac:dyDescent="0.25">
      <c r="A34" s="6">
        <v>520</v>
      </c>
      <c r="B34" s="5" t="s">
        <v>18</v>
      </c>
      <c r="C34" s="8">
        <v>1</v>
      </c>
      <c r="D34" s="8">
        <v>4</v>
      </c>
      <c r="E34" s="8">
        <v>45</v>
      </c>
      <c r="F34" s="8">
        <v>23</v>
      </c>
      <c r="G34" s="8">
        <v>1</v>
      </c>
      <c r="H34" s="8">
        <v>289</v>
      </c>
      <c r="I34" s="8">
        <v>0</v>
      </c>
      <c r="J34" s="8">
        <v>6</v>
      </c>
      <c r="K34" s="18">
        <v>369</v>
      </c>
      <c r="L34" s="8"/>
      <c r="M34" s="8">
        <v>1</v>
      </c>
      <c r="N34" s="8">
        <v>3</v>
      </c>
      <c r="O34" s="8">
        <v>33</v>
      </c>
      <c r="P34" s="8">
        <v>21</v>
      </c>
      <c r="Q34" s="8">
        <v>1</v>
      </c>
      <c r="R34" s="8">
        <v>244</v>
      </c>
      <c r="S34" s="8">
        <v>0</v>
      </c>
      <c r="T34" s="8">
        <v>6</v>
      </c>
      <c r="U34" s="18">
        <v>309</v>
      </c>
      <c r="V34" s="9"/>
      <c r="W34" s="14">
        <f t="shared" si="26"/>
        <v>1</v>
      </c>
      <c r="X34" s="14">
        <f t="shared" si="0"/>
        <v>0.75</v>
      </c>
      <c r="Y34" s="14">
        <f t="shared" si="1"/>
        <v>0.73333333333333328</v>
      </c>
      <c r="Z34" s="14">
        <f t="shared" si="2"/>
        <v>0.91304347826086951</v>
      </c>
      <c r="AA34" s="14">
        <f t="shared" si="3"/>
        <v>1</v>
      </c>
      <c r="AB34" s="14">
        <f t="shared" si="4"/>
        <v>0.84429065743944631</v>
      </c>
      <c r="AC34" s="14" t="str">
        <f t="shared" si="5"/>
        <v>--</v>
      </c>
      <c r="AD34" s="14">
        <f t="shared" si="6"/>
        <v>1</v>
      </c>
      <c r="AE34" s="14">
        <f t="shared" si="7"/>
        <v>0.83739837398373984</v>
      </c>
    </row>
    <row r="35" spans="1:31" x14ac:dyDescent="0.25">
      <c r="A35" s="6">
        <v>501</v>
      </c>
      <c r="B35" s="5" t="s">
        <v>0</v>
      </c>
      <c r="C35" s="8">
        <v>8</v>
      </c>
      <c r="D35" s="8">
        <v>3</v>
      </c>
      <c r="E35" s="8">
        <v>153</v>
      </c>
      <c r="F35" s="8">
        <v>40</v>
      </c>
      <c r="G35" s="8">
        <v>0</v>
      </c>
      <c r="H35" s="8">
        <v>749</v>
      </c>
      <c r="I35" s="8">
        <v>13</v>
      </c>
      <c r="J35" s="8">
        <v>11</v>
      </c>
      <c r="K35" s="18">
        <v>977</v>
      </c>
      <c r="L35" s="8"/>
      <c r="M35" s="8">
        <v>3</v>
      </c>
      <c r="N35" s="8">
        <v>2</v>
      </c>
      <c r="O35" s="8">
        <v>48</v>
      </c>
      <c r="P35" s="8">
        <v>23</v>
      </c>
      <c r="Q35" s="8">
        <v>0</v>
      </c>
      <c r="R35" s="8">
        <v>546</v>
      </c>
      <c r="S35" s="8">
        <v>8</v>
      </c>
      <c r="T35" s="8">
        <v>4</v>
      </c>
      <c r="U35" s="18">
        <v>634</v>
      </c>
      <c r="V35" s="9"/>
      <c r="W35" s="14">
        <f t="shared" si="26"/>
        <v>0.375</v>
      </c>
      <c r="X35" s="14">
        <f t="shared" si="0"/>
        <v>0.66666666666666663</v>
      </c>
      <c r="Y35" s="14">
        <f t="shared" si="1"/>
        <v>0.31372549019607843</v>
      </c>
      <c r="Z35" s="14">
        <f t="shared" si="2"/>
        <v>0.57499999999999996</v>
      </c>
      <c r="AA35" s="14" t="str">
        <f t="shared" si="3"/>
        <v>--</v>
      </c>
      <c r="AB35" s="14">
        <f t="shared" si="4"/>
        <v>0.7289719626168224</v>
      </c>
      <c r="AC35" s="14">
        <f t="shared" si="5"/>
        <v>0.61538461538461542</v>
      </c>
      <c r="AD35" s="14">
        <f t="shared" si="6"/>
        <v>0.36363636363636365</v>
      </c>
      <c r="AE35" s="14">
        <f t="shared" si="7"/>
        <v>0.64892528147389972</v>
      </c>
    </row>
    <row r="36" spans="1:31" x14ac:dyDescent="0.25">
      <c r="A36" s="6">
        <v>523</v>
      </c>
      <c r="B36" s="5" t="s">
        <v>21</v>
      </c>
      <c r="C36" s="8">
        <v>1</v>
      </c>
      <c r="D36" s="8">
        <v>10</v>
      </c>
      <c r="E36" s="8">
        <v>25</v>
      </c>
      <c r="F36" s="8">
        <v>48</v>
      </c>
      <c r="G36" s="8">
        <v>0</v>
      </c>
      <c r="H36" s="8">
        <v>264</v>
      </c>
      <c r="I36" s="8">
        <v>6</v>
      </c>
      <c r="J36" s="8">
        <v>2</v>
      </c>
      <c r="K36" s="18">
        <v>356</v>
      </c>
      <c r="L36" s="8"/>
      <c r="M36" s="8">
        <v>1</v>
      </c>
      <c r="N36" s="8">
        <v>8</v>
      </c>
      <c r="O36" s="8">
        <v>19</v>
      </c>
      <c r="P36" s="8">
        <v>41</v>
      </c>
      <c r="Q36" s="8">
        <v>0</v>
      </c>
      <c r="R36" s="8">
        <v>215</v>
      </c>
      <c r="S36" s="8">
        <v>5</v>
      </c>
      <c r="T36" s="8">
        <v>2</v>
      </c>
      <c r="U36" s="18">
        <v>291</v>
      </c>
      <c r="V36" s="9"/>
      <c r="W36" s="14">
        <f t="shared" si="26"/>
        <v>1</v>
      </c>
      <c r="X36" s="14">
        <f t="shared" si="0"/>
        <v>0.8</v>
      </c>
      <c r="Y36" s="14">
        <f t="shared" si="1"/>
        <v>0.76</v>
      </c>
      <c r="Z36" s="14">
        <f t="shared" si="2"/>
        <v>0.85416666666666663</v>
      </c>
      <c r="AA36" s="14" t="str">
        <f t="shared" si="3"/>
        <v>--</v>
      </c>
      <c r="AB36" s="14">
        <f t="shared" si="4"/>
        <v>0.81439393939393945</v>
      </c>
      <c r="AC36" s="14">
        <f t="shared" si="5"/>
        <v>0.83333333333333337</v>
      </c>
      <c r="AD36" s="14">
        <f t="shared" si="6"/>
        <v>1</v>
      </c>
      <c r="AE36" s="14">
        <f t="shared" si="7"/>
        <v>0.81741573033707871</v>
      </c>
    </row>
    <row r="37" spans="1:31" x14ac:dyDescent="0.25">
      <c r="A37" s="6">
        <v>532</v>
      </c>
      <c r="B37" s="5" t="s">
        <v>29</v>
      </c>
      <c r="C37" s="8">
        <v>8</v>
      </c>
      <c r="D37" s="8">
        <v>100</v>
      </c>
      <c r="E37" s="8">
        <v>161</v>
      </c>
      <c r="F37" s="8">
        <v>493</v>
      </c>
      <c r="G37" s="8">
        <v>3</v>
      </c>
      <c r="H37" s="8">
        <v>1116</v>
      </c>
      <c r="I37" s="8">
        <v>35</v>
      </c>
      <c r="J37" s="8">
        <v>116</v>
      </c>
      <c r="K37" s="18">
        <v>2032</v>
      </c>
      <c r="L37" s="8"/>
      <c r="M37" s="8">
        <v>6</v>
      </c>
      <c r="N37" s="8">
        <v>68</v>
      </c>
      <c r="O37" s="8">
        <v>123</v>
      </c>
      <c r="P37" s="8">
        <v>389</v>
      </c>
      <c r="Q37" s="8">
        <v>2</v>
      </c>
      <c r="R37" s="8">
        <v>805</v>
      </c>
      <c r="S37" s="8">
        <v>27</v>
      </c>
      <c r="T37" s="8">
        <v>88</v>
      </c>
      <c r="U37" s="18">
        <v>1508</v>
      </c>
      <c r="V37" s="9"/>
      <c r="W37" s="14">
        <f t="shared" si="26"/>
        <v>0.75</v>
      </c>
      <c r="X37" s="14">
        <f t="shared" si="0"/>
        <v>0.68</v>
      </c>
      <c r="Y37" s="14">
        <f t="shared" si="1"/>
        <v>0.7639751552795031</v>
      </c>
      <c r="Z37" s="14">
        <f t="shared" si="2"/>
        <v>0.78904665314401623</v>
      </c>
      <c r="AA37" s="14">
        <f t="shared" si="3"/>
        <v>0.66666666666666663</v>
      </c>
      <c r="AB37" s="14">
        <f t="shared" si="4"/>
        <v>0.72132616487455192</v>
      </c>
      <c r="AC37" s="14">
        <f t="shared" si="5"/>
        <v>0.77142857142857146</v>
      </c>
      <c r="AD37" s="14">
        <f t="shared" si="6"/>
        <v>0.75862068965517238</v>
      </c>
      <c r="AE37" s="14">
        <f t="shared" si="7"/>
        <v>0.74212598425196852</v>
      </c>
    </row>
    <row r="38" spans="1:31" x14ac:dyDescent="0.25">
      <c r="A38" s="6">
        <v>517</v>
      </c>
      <c r="B38" s="5" t="s">
        <v>15</v>
      </c>
      <c r="C38" s="8">
        <v>12</v>
      </c>
      <c r="D38" s="8">
        <v>9</v>
      </c>
      <c r="E38" s="8">
        <v>604</v>
      </c>
      <c r="F38" s="8">
        <v>125</v>
      </c>
      <c r="G38" s="8">
        <v>1</v>
      </c>
      <c r="H38" s="8">
        <v>1201</v>
      </c>
      <c r="I38" s="8">
        <v>24</v>
      </c>
      <c r="J38" s="8">
        <v>43</v>
      </c>
      <c r="K38" s="18">
        <v>2019</v>
      </c>
      <c r="L38" s="8"/>
      <c r="M38" s="8">
        <v>3</v>
      </c>
      <c r="N38" s="8">
        <v>5</v>
      </c>
      <c r="O38" s="8">
        <v>175</v>
      </c>
      <c r="P38" s="8">
        <v>45</v>
      </c>
      <c r="Q38" s="8">
        <v>1</v>
      </c>
      <c r="R38" s="8">
        <v>693</v>
      </c>
      <c r="S38" s="8">
        <v>8</v>
      </c>
      <c r="T38" s="8">
        <v>19</v>
      </c>
      <c r="U38" s="18">
        <v>949</v>
      </c>
      <c r="V38" s="9"/>
      <c r="W38" s="14">
        <f t="shared" si="26"/>
        <v>0.25</v>
      </c>
      <c r="X38" s="14">
        <f t="shared" si="0"/>
        <v>0.55555555555555558</v>
      </c>
      <c r="Y38" s="14">
        <f t="shared" si="1"/>
        <v>0.28973509933774833</v>
      </c>
      <c r="Z38" s="14">
        <f t="shared" si="2"/>
        <v>0.36</v>
      </c>
      <c r="AA38" s="14">
        <f t="shared" si="3"/>
        <v>1</v>
      </c>
      <c r="AB38" s="14">
        <f t="shared" si="4"/>
        <v>0.57701915070774357</v>
      </c>
      <c r="AC38" s="14">
        <f t="shared" si="5"/>
        <v>0.33333333333333331</v>
      </c>
      <c r="AD38" s="14">
        <f t="shared" si="6"/>
        <v>0.44186046511627908</v>
      </c>
      <c r="AE38" s="14">
        <f t="shared" si="7"/>
        <v>0.47003467062902426</v>
      </c>
    </row>
    <row r="39" spans="1:31" x14ac:dyDescent="0.25">
      <c r="A39" s="6">
        <v>536</v>
      </c>
      <c r="B39" s="5" t="s">
        <v>33</v>
      </c>
      <c r="C39" s="8">
        <v>4</v>
      </c>
      <c r="D39" s="8">
        <v>3</v>
      </c>
      <c r="E39" s="8">
        <v>73</v>
      </c>
      <c r="F39" s="8">
        <v>6</v>
      </c>
      <c r="G39" s="8">
        <v>0</v>
      </c>
      <c r="H39" s="8">
        <v>783</v>
      </c>
      <c r="I39" s="8">
        <v>0</v>
      </c>
      <c r="J39" s="8">
        <v>28</v>
      </c>
      <c r="K39" s="18">
        <v>897</v>
      </c>
      <c r="L39" s="8"/>
      <c r="M39" s="8">
        <v>4</v>
      </c>
      <c r="N39" s="8">
        <v>1</v>
      </c>
      <c r="O39" s="8">
        <v>51</v>
      </c>
      <c r="P39" s="8">
        <v>4</v>
      </c>
      <c r="Q39" s="8">
        <v>0</v>
      </c>
      <c r="R39" s="8">
        <v>508</v>
      </c>
      <c r="S39" s="8">
        <v>0</v>
      </c>
      <c r="T39" s="8">
        <v>22</v>
      </c>
      <c r="U39" s="18">
        <v>590</v>
      </c>
      <c r="V39" s="9"/>
      <c r="W39" s="14">
        <f t="shared" si="26"/>
        <v>1</v>
      </c>
      <c r="X39" s="14">
        <f t="shared" si="0"/>
        <v>0.33333333333333331</v>
      </c>
      <c r="Y39" s="14">
        <f t="shared" si="1"/>
        <v>0.69863013698630139</v>
      </c>
      <c r="Z39" s="14">
        <f t="shared" si="2"/>
        <v>0.66666666666666663</v>
      </c>
      <c r="AA39" s="14" t="str">
        <f t="shared" si="3"/>
        <v>--</v>
      </c>
      <c r="AB39" s="14">
        <f t="shared" si="4"/>
        <v>0.64878671775223495</v>
      </c>
      <c r="AC39" s="14" t="str">
        <f t="shared" si="5"/>
        <v>--</v>
      </c>
      <c r="AD39" s="14">
        <f t="shared" si="6"/>
        <v>0.7857142857142857</v>
      </c>
      <c r="AE39" s="14">
        <f t="shared" si="7"/>
        <v>0.65774804905239692</v>
      </c>
    </row>
    <row r="40" spans="1:31" x14ac:dyDescent="0.25">
      <c r="A40" s="6">
        <v>526</v>
      </c>
      <c r="B40" s="5" t="s">
        <v>24</v>
      </c>
      <c r="C40" s="8">
        <v>4</v>
      </c>
      <c r="D40" s="8">
        <v>8</v>
      </c>
      <c r="E40" s="8">
        <v>97</v>
      </c>
      <c r="F40" s="8">
        <v>21</v>
      </c>
      <c r="G40" s="8">
        <v>0</v>
      </c>
      <c r="H40" s="8">
        <v>860</v>
      </c>
      <c r="I40" s="8">
        <v>6</v>
      </c>
      <c r="J40" s="8">
        <v>76</v>
      </c>
      <c r="K40" s="18">
        <v>1072</v>
      </c>
      <c r="L40" s="8"/>
      <c r="M40" s="8">
        <v>4</v>
      </c>
      <c r="N40" s="8">
        <v>8</v>
      </c>
      <c r="O40" s="8">
        <v>75</v>
      </c>
      <c r="P40" s="8">
        <v>16</v>
      </c>
      <c r="Q40" s="8">
        <v>0</v>
      </c>
      <c r="R40" s="8">
        <v>688</v>
      </c>
      <c r="S40" s="8">
        <v>4</v>
      </c>
      <c r="T40" s="8">
        <v>63</v>
      </c>
      <c r="U40" s="18">
        <v>858</v>
      </c>
      <c r="V40" s="9"/>
      <c r="W40" s="14">
        <f t="shared" si="26"/>
        <v>1</v>
      </c>
      <c r="X40" s="14">
        <f t="shared" si="0"/>
        <v>1</v>
      </c>
      <c r="Y40" s="14">
        <f t="shared" si="1"/>
        <v>0.77319587628865982</v>
      </c>
      <c r="Z40" s="14">
        <f t="shared" si="2"/>
        <v>0.76190476190476186</v>
      </c>
      <c r="AA40" s="14" t="str">
        <f t="shared" si="3"/>
        <v>--</v>
      </c>
      <c r="AB40" s="14">
        <f t="shared" si="4"/>
        <v>0.8</v>
      </c>
      <c r="AC40" s="14">
        <f t="shared" si="5"/>
        <v>0.66666666666666663</v>
      </c>
      <c r="AD40" s="14">
        <f t="shared" si="6"/>
        <v>0.82894736842105265</v>
      </c>
      <c r="AE40" s="14">
        <f t="shared" si="7"/>
        <v>0.80037313432835822</v>
      </c>
    </row>
    <row r="41" spans="1:31" x14ac:dyDescent="0.25">
      <c r="A41" s="6">
        <v>530</v>
      </c>
      <c r="B41" s="5" t="s">
        <v>27</v>
      </c>
      <c r="C41" s="8">
        <v>1</v>
      </c>
      <c r="D41" s="8">
        <v>4</v>
      </c>
      <c r="E41" s="8">
        <v>32</v>
      </c>
      <c r="F41" s="8">
        <v>10</v>
      </c>
      <c r="G41" s="8">
        <v>2</v>
      </c>
      <c r="H41" s="8">
        <v>451</v>
      </c>
      <c r="I41" s="8">
        <v>6</v>
      </c>
      <c r="J41" s="8">
        <v>24</v>
      </c>
      <c r="K41" s="18">
        <v>530</v>
      </c>
      <c r="L41" s="8"/>
      <c r="M41" s="8">
        <v>0</v>
      </c>
      <c r="N41" s="8">
        <v>0</v>
      </c>
      <c r="O41" s="8">
        <v>13</v>
      </c>
      <c r="P41" s="8">
        <v>6</v>
      </c>
      <c r="Q41" s="8">
        <v>2</v>
      </c>
      <c r="R41" s="8">
        <v>342</v>
      </c>
      <c r="S41" s="8">
        <v>4</v>
      </c>
      <c r="T41" s="8">
        <v>13</v>
      </c>
      <c r="U41" s="18">
        <v>380</v>
      </c>
      <c r="V41" s="9"/>
      <c r="W41" s="14">
        <f t="shared" si="26"/>
        <v>0</v>
      </c>
      <c r="X41" s="14">
        <f t="shared" si="0"/>
        <v>0</v>
      </c>
      <c r="Y41" s="14">
        <f t="shared" si="1"/>
        <v>0.40625</v>
      </c>
      <c r="Z41" s="14">
        <f t="shared" si="2"/>
        <v>0.6</v>
      </c>
      <c r="AA41" s="14">
        <f t="shared" si="3"/>
        <v>1</v>
      </c>
      <c r="AB41" s="14">
        <f t="shared" si="4"/>
        <v>0.75831485587583147</v>
      </c>
      <c r="AC41" s="14">
        <f t="shared" si="5"/>
        <v>0.66666666666666663</v>
      </c>
      <c r="AD41" s="14">
        <f t="shared" si="6"/>
        <v>0.54166666666666663</v>
      </c>
      <c r="AE41" s="14">
        <f t="shared" si="7"/>
        <v>0.71698113207547165</v>
      </c>
    </row>
    <row r="42" spans="1:31" x14ac:dyDescent="0.25">
      <c r="A42" s="6">
        <v>528</v>
      </c>
      <c r="B42" s="5" t="s">
        <v>26</v>
      </c>
      <c r="C42" s="8">
        <v>2</v>
      </c>
      <c r="D42" s="8">
        <v>13</v>
      </c>
      <c r="E42" s="8">
        <v>4</v>
      </c>
      <c r="F42" s="8">
        <v>96</v>
      </c>
      <c r="G42" s="8">
        <v>0</v>
      </c>
      <c r="H42" s="8">
        <v>578</v>
      </c>
      <c r="I42" s="8">
        <v>11</v>
      </c>
      <c r="J42" s="8">
        <v>70</v>
      </c>
      <c r="K42" s="18">
        <v>774</v>
      </c>
      <c r="L42" s="8"/>
      <c r="M42" s="8">
        <v>2</v>
      </c>
      <c r="N42" s="8">
        <v>9</v>
      </c>
      <c r="O42" s="8">
        <v>2</v>
      </c>
      <c r="P42" s="8">
        <v>82</v>
      </c>
      <c r="Q42" s="8">
        <v>0</v>
      </c>
      <c r="R42" s="8">
        <v>448</v>
      </c>
      <c r="S42" s="8">
        <v>7</v>
      </c>
      <c r="T42" s="8">
        <v>52</v>
      </c>
      <c r="U42" s="18">
        <v>602</v>
      </c>
      <c r="V42" s="9"/>
      <c r="W42" s="14">
        <f t="shared" si="26"/>
        <v>1</v>
      </c>
      <c r="X42" s="14">
        <f t="shared" si="0"/>
        <v>0.69230769230769229</v>
      </c>
      <c r="Y42" s="14">
        <f t="shared" si="1"/>
        <v>0.5</v>
      </c>
      <c r="Z42" s="14">
        <f t="shared" si="2"/>
        <v>0.85416666666666663</v>
      </c>
      <c r="AA42" s="14" t="str">
        <f t="shared" si="3"/>
        <v>--</v>
      </c>
      <c r="AB42" s="14">
        <f t="shared" si="4"/>
        <v>0.77508650519031141</v>
      </c>
      <c r="AC42" s="14">
        <f t="shared" si="5"/>
        <v>0.63636363636363635</v>
      </c>
      <c r="AD42" s="14">
        <f t="shared" si="6"/>
        <v>0.74285714285714288</v>
      </c>
      <c r="AE42" s="14">
        <f t="shared" si="7"/>
        <v>0.77777777777777779</v>
      </c>
    </row>
    <row r="43" spans="1:31" x14ac:dyDescent="0.25">
      <c r="A43" s="6">
        <v>524</v>
      </c>
      <c r="B43" s="5" t="s">
        <v>22</v>
      </c>
      <c r="C43" s="8">
        <v>2</v>
      </c>
      <c r="D43" s="8">
        <v>21</v>
      </c>
      <c r="E43" s="8">
        <v>76</v>
      </c>
      <c r="F43" s="8">
        <v>185</v>
      </c>
      <c r="G43" s="8">
        <v>0</v>
      </c>
      <c r="H43" s="8">
        <v>638</v>
      </c>
      <c r="I43" s="8">
        <v>17</v>
      </c>
      <c r="J43" s="8">
        <v>90</v>
      </c>
      <c r="K43" s="18">
        <v>1029</v>
      </c>
      <c r="L43" s="8"/>
      <c r="M43" s="8">
        <v>1</v>
      </c>
      <c r="N43" s="8">
        <v>13</v>
      </c>
      <c r="O43" s="8">
        <v>56</v>
      </c>
      <c r="P43" s="8">
        <v>137</v>
      </c>
      <c r="Q43" s="8">
        <v>0</v>
      </c>
      <c r="R43" s="8">
        <v>503</v>
      </c>
      <c r="S43" s="8">
        <v>14</v>
      </c>
      <c r="T43" s="8">
        <v>61</v>
      </c>
      <c r="U43" s="18">
        <v>785</v>
      </c>
      <c r="V43" s="9"/>
      <c r="W43" s="14">
        <f t="shared" si="26"/>
        <v>0.5</v>
      </c>
      <c r="X43" s="14">
        <f t="shared" si="0"/>
        <v>0.61904761904761907</v>
      </c>
      <c r="Y43" s="14">
        <f t="shared" si="1"/>
        <v>0.73684210526315785</v>
      </c>
      <c r="Z43" s="14">
        <f t="shared" si="2"/>
        <v>0.74054054054054053</v>
      </c>
      <c r="AA43" s="14" t="str">
        <f t="shared" si="3"/>
        <v>--</v>
      </c>
      <c r="AB43" s="14">
        <f t="shared" si="4"/>
        <v>0.78840125391849525</v>
      </c>
      <c r="AC43" s="14">
        <f t="shared" si="5"/>
        <v>0.82352941176470584</v>
      </c>
      <c r="AD43" s="14">
        <f t="shared" si="6"/>
        <v>0.67777777777777781</v>
      </c>
      <c r="AE43" s="14">
        <f t="shared" si="7"/>
        <v>0.76287657920310981</v>
      </c>
    </row>
    <row r="44" spans="1:31" x14ac:dyDescent="0.25">
      <c r="A44" s="6">
        <v>527</v>
      </c>
      <c r="B44" s="5" t="s">
        <v>25</v>
      </c>
      <c r="C44" s="8">
        <v>0</v>
      </c>
      <c r="D44" s="8">
        <v>5</v>
      </c>
      <c r="E44" s="8">
        <v>12</v>
      </c>
      <c r="F44" s="8">
        <v>235</v>
      </c>
      <c r="G44" s="8">
        <v>1</v>
      </c>
      <c r="H44" s="8">
        <v>63</v>
      </c>
      <c r="I44" s="8">
        <v>0</v>
      </c>
      <c r="J44" s="8">
        <v>13</v>
      </c>
      <c r="K44" s="18">
        <v>329</v>
      </c>
      <c r="L44" s="8"/>
      <c r="M44" s="8">
        <v>0</v>
      </c>
      <c r="N44" s="8">
        <v>4</v>
      </c>
      <c r="O44" s="8">
        <v>11</v>
      </c>
      <c r="P44" s="8">
        <v>189</v>
      </c>
      <c r="Q44" s="8">
        <v>1</v>
      </c>
      <c r="R44" s="8">
        <v>50</v>
      </c>
      <c r="S44" s="8">
        <v>0</v>
      </c>
      <c r="T44" s="8">
        <v>9</v>
      </c>
      <c r="U44" s="18">
        <v>264</v>
      </c>
      <c r="V44" s="9"/>
      <c r="W44" s="14" t="str">
        <f t="shared" si="26"/>
        <v>--</v>
      </c>
      <c r="X44" s="14">
        <f t="shared" si="0"/>
        <v>0.8</v>
      </c>
      <c r="Y44" s="14">
        <f t="shared" si="1"/>
        <v>0.91666666666666663</v>
      </c>
      <c r="Z44" s="14">
        <f t="shared" si="2"/>
        <v>0.80425531914893622</v>
      </c>
      <c r="AA44" s="14">
        <f t="shared" si="3"/>
        <v>1</v>
      </c>
      <c r="AB44" s="14">
        <f t="shared" si="4"/>
        <v>0.79365079365079361</v>
      </c>
      <c r="AC44" s="14" t="str">
        <f t="shared" si="5"/>
        <v>--</v>
      </c>
      <c r="AD44" s="14">
        <f t="shared" si="6"/>
        <v>0.69230769230769229</v>
      </c>
      <c r="AE44" s="14">
        <f t="shared" si="7"/>
        <v>0.80243161094224924</v>
      </c>
    </row>
    <row r="45" spans="1:31" x14ac:dyDescent="0.25">
      <c r="A45" s="6">
        <v>535</v>
      </c>
      <c r="B45" s="5" t="s">
        <v>32</v>
      </c>
      <c r="C45" s="8">
        <v>4</v>
      </c>
      <c r="D45" s="8">
        <v>120</v>
      </c>
      <c r="E45" s="8">
        <v>47</v>
      </c>
      <c r="F45" s="8">
        <v>100</v>
      </c>
      <c r="G45" s="8">
        <v>7</v>
      </c>
      <c r="H45" s="8">
        <v>455</v>
      </c>
      <c r="I45" s="8">
        <v>20</v>
      </c>
      <c r="J45" s="8">
        <v>24</v>
      </c>
      <c r="K45" s="18">
        <v>777</v>
      </c>
      <c r="L45" s="8"/>
      <c r="M45" s="8">
        <v>4</v>
      </c>
      <c r="N45" s="8">
        <v>93</v>
      </c>
      <c r="O45" s="8">
        <v>40</v>
      </c>
      <c r="P45" s="8">
        <v>80</v>
      </c>
      <c r="Q45" s="8">
        <v>6</v>
      </c>
      <c r="R45" s="8">
        <v>340</v>
      </c>
      <c r="S45" s="8">
        <v>17</v>
      </c>
      <c r="T45" s="8">
        <v>15</v>
      </c>
      <c r="U45" s="18">
        <v>595</v>
      </c>
      <c r="V45" s="9"/>
      <c r="W45" s="14">
        <f t="shared" si="26"/>
        <v>1</v>
      </c>
      <c r="X45" s="14">
        <f t="shared" si="0"/>
        <v>0.77500000000000002</v>
      </c>
      <c r="Y45" s="14">
        <f t="shared" si="1"/>
        <v>0.85106382978723405</v>
      </c>
      <c r="Z45" s="14">
        <f t="shared" si="2"/>
        <v>0.8</v>
      </c>
      <c r="AA45" s="14">
        <f t="shared" si="3"/>
        <v>0.8571428571428571</v>
      </c>
      <c r="AB45" s="14">
        <f t="shared" si="4"/>
        <v>0.74725274725274726</v>
      </c>
      <c r="AC45" s="14">
        <f t="shared" si="5"/>
        <v>0.85</v>
      </c>
      <c r="AD45" s="14">
        <f t="shared" si="6"/>
        <v>0.625</v>
      </c>
      <c r="AE45" s="14">
        <f t="shared" si="7"/>
        <v>0.76576576576576572</v>
      </c>
    </row>
    <row r="46" spans="1:31" x14ac:dyDescent="0.25">
      <c r="A46" s="6">
        <v>505</v>
      </c>
      <c r="B46" s="5" t="s">
        <v>4</v>
      </c>
      <c r="C46" s="8">
        <v>4</v>
      </c>
      <c r="D46" s="8">
        <v>35</v>
      </c>
      <c r="E46" s="8">
        <v>90</v>
      </c>
      <c r="F46" s="8">
        <v>45</v>
      </c>
      <c r="G46" s="8">
        <v>0</v>
      </c>
      <c r="H46" s="8">
        <v>728</v>
      </c>
      <c r="I46" s="8">
        <v>8</v>
      </c>
      <c r="J46" s="8">
        <v>63</v>
      </c>
      <c r="K46" s="18">
        <v>973</v>
      </c>
      <c r="L46" s="8"/>
      <c r="M46" s="8">
        <v>3</v>
      </c>
      <c r="N46" s="8">
        <v>21</v>
      </c>
      <c r="O46" s="8">
        <v>67</v>
      </c>
      <c r="P46" s="8">
        <v>35</v>
      </c>
      <c r="Q46" s="8">
        <v>0</v>
      </c>
      <c r="R46" s="8">
        <v>564</v>
      </c>
      <c r="S46" s="8">
        <v>6</v>
      </c>
      <c r="T46" s="8">
        <v>45</v>
      </c>
      <c r="U46" s="18">
        <v>741</v>
      </c>
      <c r="V46" s="9"/>
      <c r="W46" s="14">
        <f t="shared" si="26"/>
        <v>0.75</v>
      </c>
      <c r="X46" s="14">
        <f t="shared" si="0"/>
        <v>0.6</v>
      </c>
      <c r="Y46" s="14">
        <f t="shared" si="1"/>
        <v>0.74444444444444446</v>
      </c>
      <c r="Z46" s="14">
        <f t="shared" si="2"/>
        <v>0.77777777777777779</v>
      </c>
      <c r="AA46" s="14" t="str">
        <f t="shared" si="3"/>
        <v>--</v>
      </c>
      <c r="AB46" s="14">
        <f t="shared" si="4"/>
        <v>0.77472527472527475</v>
      </c>
      <c r="AC46" s="14">
        <f t="shared" si="5"/>
        <v>0.75</v>
      </c>
      <c r="AD46" s="14">
        <f t="shared" si="6"/>
        <v>0.7142857142857143</v>
      </c>
      <c r="AE46" s="14">
        <f t="shared" si="7"/>
        <v>0.76156217882836585</v>
      </c>
    </row>
    <row r="47" spans="1:31" x14ac:dyDescent="0.25">
      <c r="A47" s="6">
        <v>515</v>
      </c>
      <c r="B47" s="5" t="s">
        <v>13</v>
      </c>
      <c r="C47" s="8">
        <v>2</v>
      </c>
      <c r="D47" s="8">
        <v>6</v>
      </c>
      <c r="E47" s="8">
        <v>361</v>
      </c>
      <c r="F47" s="8">
        <v>82</v>
      </c>
      <c r="G47" s="8">
        <v>0</v>
      </c>
      <c r="H47" s="8">
        <v>276</v>
      </c>
      <c r="I47" s="8">
        <v>15</v>
      </c>
      <c r="J47" s="8">
        <v>15</v>
      </c>
      <c r="K47" s="18">
        <v>757</v>
      </c>
      <c r="L47" s="8"/>
      <c r="M47" s="8">
        <v>1</v>
      </c>
      <c r="N47" s="8">
        <v>4</v>
      </c>
      <c r="O47" s="8">
        <v>274</v>
      </c>
      <c r="P47" s="8">
        <v>62</v>
      </c>
      <c r="Q47" s="8">
        <v>0</v>
      </c>
      <c r="R47" s="8">
        <v>180</v>
      </c>
      <c r="S47" s="8">
        <v>10</v>
      </c>
      <c r="T47" s="8">
        <v>11</v>
      </c>
      <c r="U47" s="18">
        <v>542</v>
      </c>
      <c r="V47" s="9"/>
      <c r="W47" s="14">
        <f t="shared" si="26"/>
        <v>0.5</v>
      </c>
      <c r="X47" s="14">
        <f t="shared" si="0"/>
        <v>0.66666666666666663</v>
      </c>
      <c r="Y47" s="14">
        <f t="shared" si="1"/>
        <v>0.75900277008310246</v>
      </c>
      <c r="Z47" s="14">
        <f t="shared" si="2"/>
        <v>0.75609756097560976</v>
      </c>
      <c r="AA47" s="14" t="str">
        <f t="shared" si="3"/>
        <v>--</v>
      </c>
      <c r="AB47" s="14">
        <f t="shared" si="4"/>
        <v>0.65217391304347827</v>
      </c>
      <c r="AC47" s="14">
        <f t="shared" si="5"/>
        <v>0.66666666666666663</v>
      </c>
      <c r="AD47" s="14">
        <f t="shared" si="6"/>
        <v>0.73333333333333328</v>
      </c>
      <c r="AE47" s="14">
        <f t="shared" si="7"/>
        <v>0.71598414795244381</v>
      </c>
    </row>
    <row r="48" spans="1:31" x14ac:dyDescent="0.25">
      <c r="A48" s="6">
        <v>521</v>
      </c>
      <c r="B48" s="5" t="s">
        <v>19</v>
      </c>
      <c r="C48" s="8">
        <v>4</v>
      </c>
      <c r="D48" s="8">
        <v>2</v>
      </c>
      <c r="E48" s="8">
        <v>14</v>
      </c>
      <c r="F48" s="8">
        <v>6</v>
      </c>
      <c r="G48" s="8">
        <v>1</v>
      </c>
      <c r="H48" s="8">
        <v>558</v>
      </c>
      <c r="I48" s="8">
        <v>2</v>
      </c>
      <c r="J48" s="8">
        <v>1</v>
      </c>
      <c r="K48" s="18">
        <v>588</v>
      </c>
      <c r="L48" s="8"/>
      <c r="M48" s="8">
        <v>2</v>
      </c>
      <c r="N48" s="8">
        <v>2</v>
      </c>
      <c r="O48" s="8">
        <v>11</v>
      </c>
      <c r="P48" s="8">
        <v>5</v>
      </c>
      <c r="Q48" s="8">
        <v>1</v>
      </c>
      <c r="R48" s="8">
        <v>406</v>
      </c>
      <c r="S48" s="8">
        <v>2</v>
      </c>
      <c r="T48" s="8">
        <v>1</v>
      </c>
      <c r="U48" s="18">
        <v>430</v>
      </c>
      <c r="V48" s="9"/>
      <c r="W48" s="14">
        <f t="shared" si="26"/>
        <v>0.5</v>
      </c>
      <c r="X48" s="14">
        <f t="shared" si="0"/>
        <v>1</v>
      </c>
      <c r="Y48" s="14">
        <f t="shared" si="1"/>
        <v>0.7857142857142857</v>
      </c>
      <c r="Z48" s="14">
        <f t="shared" si="2"/>
        <v>0.83333333333333337</v>
      </c>
      <c r="AA48" s="14">
        <f t="shared" si="3"/>
        <v>1</v>
      </c>
      <c r="AB48" s="14">
        <f t="shared" si="4"/>
        <v>0.72759856630824371</v>
      </c>
      <c r="AC48" s="14">
        <f t="shared" si="5"/>
        <v>1</v>
      </c>
      <c r="AD48" s="14">
        <f t="shared" si="6"/>
        <v>1</v>
      </c>
      <c r="AE48" s="14">
        <f t="shared" si="7"/>
        <v>0.73129251700680276</v>
      </c>
    </row>
    <row r="49" spans="1:31" x14ac:dyDescent="0.25">
      <c r="A49" s="6">
        <v>537</v>
      </c>
      <c r="B49" s="5" t="s">
        <v>34</v>
      </c>
      <c r="C49" s="8">
        <v>1</v>
      </c>
      <c r="D49" s="8">
        <v>2</v>
      </c>
      <c r="E49" s="8">
        <v>122</v>
      </c>
      <c r="F49" s="8">
        <v>16</v>
      </c>
      <c r="G49" s="8">
        <v>4</v>
      </c>
      <c r="H49" s="8">
        <v>663</v>
      </c>
      <c r="I49" s="8">
        <v>26</v>
      </c>
      <c r="J49" s="8">
        <v>29</v>
      </c>
      <c r="K49" s="18">
        <v>863</v>
      </c>
      <c r="L49" s="8"/>
      <c r="M49" s="8">
        <v>1</v>
      </c>
      <c r="N49" s="8">
        <v>0</v>
      </c>
      <c r="O49" s="8">
        <v>84</v>
      </c>
      <c r="P49" s="8">
        <v>12</v>
      </c>
      <c r="Q49" s="8">
        <v>1</v>
      </c>
      <c r="R49" s="8">
        <v>537</v>
      </c>
      <c r="S49" s="8">
        <v>18</v>
      </c>
      <c r="T49" s="8">
        <v>18</v>
      </c>
      <c r="U49" s="18">
        <v>671</v>
      </c>
      <c r="V49" s="9"/>
      <c r="W49" s="14">
        <f t="shared" si="26"/>
        <v>1</v>
      </c>
      <c r="X49" s="14">
        <f t="shared" si="0"/>
        <v>0</v>
      </c>
      <c r="Y49" s="14">
        <f t="shared" si="1"/>
        <v>0.68852459016393441</v>
      </c>
      <c r="Z49" s="14">
        <f t="shared" si="2"/>
        <v>0.75</v>
      </c>
      <c r="AA49" s="14">
        <f t="shared" si="3"/>
        <v>0.25</v>
      </c>
      <c r="AB49" s="14">
        <f t="shared" si="4"/>
        <v>0.80995475113122173</v>
      </c>
      <c r="AC49" s="14">
        <f t="shared" si="5"/>
        <v>0.69230769230769229</v>
      </c>
      <c r="AD49" s="14">
        <f t="shared" si="6"/>
        <v>0.62068965517241381</v>
      </c>
      <c r="AE49" s="14">
        <f t="shared" si="7"/>
        <v>0.77752027809965241</v>
      </c>
    </row>
    <row r="50" spans="1:31" x14ac:dyDescent="0.25">
      <c r="A50" s="6">
        <v>511</v>
      </c>
      <c r="B50" s="5" t="s">
        <v>9</v>
      </c>
      <c r="C50" s="8">
        <v>2</v>
      </c>
      <c r="D50" s="8">
        <v>7</v>
      </c>
      <c r="E50" s="8">
        <v>49</v>
      </c>
      <c r="F50" s="8">
        <v>68</v>
      </c>
      <c r="G50" s="8">
        <v>2</v>
      </c>
      <c r="H50" s="8">
        <v>483</v>
      </c>
      <c r="I50" s="8">
        <v>14</v>
      </c>
      <c r="J50" s="8">
        <v>10</v>
      </c>
      <c r="K50" s="18">
        <v>635</v>
      </c>
      <c r="L50" s="8"/>
      <c r="M50" s="8">
        <v>1</v>
      </c>
      <c r="N50" s="8">
        <v>3</v>
      </c>
      <c r="O50" s="8">
        <v>39</v>
      </c>
      <c r="P50" s="8">
        <v>58</v>
      </c>
      <c r="Q50" s="8">
        <v>0</v>
      </c>
      <c r="R50" s="8">
        <v>381</v>
      </c>
      <c r="S50" s="8">
        <v>11</v>
      </c>
      <c r="T50" s="8">
        <v>8</v>
      </c>
      <c r="U50" s="18">
        <v>501</v>
      </c>
      <c r="V50" s="9"/>
      <c r="W50" s="14">
        <f t="shared" si="26"/>
        <v>0.5</v>
      </c>
      <c r="X50" s="14">
        <f t="shared" si="0"/>
        <v>0.42857142857142855</v>
      </c>
      <c r="Y50" s="14">
        <f t="shared" si="1"/>
        <v>0.79591836734693877</v>
      </c>
      <c r="Z50" s="14">
        <f t="shared" si="2"/>
        <v>0.8529411764705882</v>
      </c>
      <c r="AA50" s="14">
        <f t="shared" si="3"/>
        <v>0</v>
      </c>
      <c r="AB50" s="14">
        <f t="shared" si="4"/>
        <v>0.78881987577639756</v>
      </c>
      <c r="AC50" s="14">
        <f t="shared" si="5"/>
        <v>0.7857142857142857</v>
      </c>
      <c r="AD50" s="14">
        <f t="shared" si="6"/>
        <v>0.8</v>
      </c>
      <c r="AE50" s="14">
        <f t="shared" si="7"/>
        <v>0.78897637795275588</v>
      </c>
    </row>
    <row r="51" spans="1:31" x14ac:dyDescent="0.25">
      <c r="A51" s="6">
        <v>518</v>
      </c>
      <c r="B51" s="5" t="s">
        <v>16</v>
      </c>
      <c r="C51" s="8">
        <v>0</v>
      </c>
      <c r="D51" s="8">
        <v>3</v>
      </c>
      <c r="E51" s="8">
        <v>16</v>
      </c>
      <c r="F51" s="8">
        <v>13</v>
      </c>
      <c r="G51" s="8">
        <v>0</v>
      </c>
      <c r="H51" s="8">
        <v>254</v>
      </c>
      <c r="I51" s="8">
        <v>8</v>
      </c>
      <c r="J51" s="8">
        <v>2</v>
      </c>
      <c r="K51" s="18">
        <v>296</v>
      </c>
      <c r="L51" s="8"/>
      <c r="M51" s="8">
        <v>0</v>
      </c>
      <c r="N51" s="8">
        <v>2</v>
      </c>
      <c r="O51" s="8">
        <v>12</v>
      </c>
      <c r="P51" s="8">
        <v>7</v>
      </c>
      <c r="Q51" s="8">
        <v>0</v>
      </c>
      <c r="R51" s="8">
        <v>183</v>
      </c>
      <c r="S51" s="8">
        <v>5</v>
      </c>
      <c r="T51" s="8">
        <v>2</v>
      </c>
      <c r="U51" s="18">
        <v>211</v>
      </c>
      <c r="V51" s="9"/>
      <c r="W51" s="14" t="str">
        <f t="shared" si="26"/>
        <v>--</v>
      </c>
      <c r="X51" s="14">
        <f t="shared" si="0"/>
        <v>0.66666666666666663</v>
      </c>
      <c r="Y51" s="14">
        <f t="shared" si="1"/>
        <v>0.75</v>
      </c>
      <c r="Z51" s="14">
        <f t="shared" si="2"/>
        <v>0.53846153846153844</v>
      </c>
      <c r="AA51" s="14" t="str">
        <f t="shared" si="3"/>
        <v>--</v>
      </c>
      <c r="AB51" s="14">
        <f t="shared" si="4"/>
        <v>0.72047244094488194</v>
      </c>
      <c r="AC51" s="14">
        <f t="shared" si="5"/>
        <v>0.625</v>
      </c>
      <c r="AD51" s="14">
        <f t="shared" si="6"/>
        <v>1</v>
      </c>
      <c r="AE51" s="14">
        <f t="shared" si="7"/>
        <v>0.71283783783783783</v>
      </c>
    </row>
    <row r="52" spans="1:31" x14ac:dyDescent="0.25">
      <c r="A52" s="6">
        <v>506</v>
      </c>
      <c r="B52" s="5" t="s">
        <v>5</v>
      </c>
      <c r="C52" s="8">
        <v>1</v>
      </c>
      <c r="D52" s="8">
        <v>1</v>
      </c>
      <c r="E52" s="8">
        <v>10</v>
      </c>
      <c r="F52" s="8">
        <v>65</v>
      </c>
      <c r="G52" s="8">
        <v>0</v>
      </c>
      <c r="H52" s="8">
        <v>392</v>
      </c>
      <c r="I52" s="8">
        <v>2</v>
      </c>
      <c r="J52" s="8">
        <v>5</v>
      </c>
      <c r="K52" s="18">
        <v>476</v>
      </c>
      <c r="L52" s="8"/>
      <c r="M52" s="8">
        <v>0</v>
      </c>
      <c r="N52" s="8">
        <v>1</v>
      </c>
      <c r="O52" s="8">
        <v>9</v>
      </c>
      <c r="P52" s="8">
        <v>51</v>
      </c>
      <c r="Q52" s="8">
        <v>0</v>
      </c>
      <c r="R52" s="8">
        <v>298</v>
      </c>
      <c r="S52" s="8">
        <v>0</v>
      </c>
      <c r="T52" s="8">
        <v>2</v>
      </c>
      <c r="U52" s="18">
        <v>361</v>
      </c>
      <c r="V52" s="9"/>
      <c r="W52" s="14">
        <f t="shared" si="26"/>
        <v>0</v>
      </c>
      <c r="X52" s="14">
        <f t="shared" si="0"/>
        <v>1</v>
      </c>
      <c r="Y52" s="14">
        <f t="shared" si="1"/>
        <v>0.9</v>
      </c>
      <c r="Z52" s="14">
        <f t="shared" si="2"/>
        <v>0.7846153846153846</v>
      </c>
      <c r="AA52" s="14" t="str">
        <f t="shared" si="3"/>
        <v>--</v>
      </c>
      <c r="AB52" s="14">
        <f t="shared" si="4"/>
        <v>0.76020408163265307</v>
      </c>
      <c r="AC52" s="14">
        <f t="shared" si="5"/>
        <v>0</v>
      </c>
      <c r="AD52" s="14">
        <f t="shared" si="6"/>
        <v>0.4</v>
      </c>
      <c r="AE52" s="14">
        <f t="shared" si="7"/>
        <v>0.75840336134453779</v>
      </c>
    </row>
    <row r="53" spans="1:31" x14ac:dyDescent="0.25">
      <c r="A53" s="6">
        <v>531</v>
      </c>
      <c r="B53" s="5" t="s">
        <v>28</v>
      </c>
      <c r="C53" s="8">
        <v>2</v>
      </c>
      <c r="D53" s="8">
        <v>2</v>
      </c>
      <c r="E53" s="8">
        <v>48</v>
      </c>
      <c r="F53" s="8">
        <v>3</v>
      </c>
      <c r="G53" s="8">
        <v>0</v>
      </c>
      <c r="H53" s="8">
        <v>249</v>
      </c>
      <c r="I53" s="8">
        <v>0</v>
      </c>
      <c r="J53" s="8">
        <v>2</v>
      </c>
      <c r="K53" s="18">
        <v>306</v>
      </c>
      <c r="L53" s="8"/>
      <c r="M53" s="8">
        <v>2</v>
      </c>
      <c r="N53" s="8">
        <v>2</v>
      </c>
      <c r="O53" s="8">
        <v>27</v>
      </c>
      <c r="P53" s="8">
        <v>2</v>
      </c>
      <c r="Q53" s="8">
        <v>0</v>
      </c>
      <c r="R53" s="8">
        <v>142</v>
      </c>
      <c r="S53" s="8">
        <v>0</v>
      </c>
      <c r="T53" s="8">
        <v>1</v>
      </c>
      <c r="U53" s="18">
        <v>176</v>
      </c>
      <c r="V53" s="9"/>
      <c r="W53" s="14">
        <f t="shared" si="26"/>
        <v>1</v>
      </c>
      <c r="X53" s="14">
        <f t="shared" si="0"/>
        <v>1</v>
      </c>
      <c r="Y53" s="14">
        <f t="shared" si="1"/>
        <v>0.5625</v>
      </c>
      <c r="Z53" s="14">
        <f t="shared" si="2"/>
        <v>0.66666666666666663</v>
      </c>
      <c r="AA53" s="14" t="str">
        <f t="shared" si="3"/>
        <v>--</v>
      </c>
      <c r="AB53" s="14">
        <f t="shared" si="4"/>
        <v>0.57028112449799195</v>
      </c>
      <c r="AC53" s="14" t="str">
        <f t="shared" si="5"/>
        <v>--</v>
      </c>
      <c r="AD53" s="14">
        <f t="shared" si="6"/>
        <v>0.5</v>
      </c>
      <c r="AE53" s="14">
        <f t="shared" si="7"/>
        <v>0.57516339869281041</v>
      </c>
    </row>
    <row r="54" spans="1:31" x14ac:dyDescent="0.25">
      <c r="A54" s="6">
        <v>510</v>
      </c>
      <c r="B54" s="5" t="s">
        <v>8</v>
      </c>
      <c r="C54" s="8">
        <v>0</v>
      </c>
      <c r="D54" s="8">
        <v>2</v>
      </c>
      <c r="E54" s="8">
        <v>114</v>
      </c>
      <c r="F54" s="8">
        <v>32</v>
      </c>
      <c r="G54" s="8">
        <v>0</v>
      </c>
      <c r="H54" s="8">
        <v>48</v>
      </c>
      <c r="I54" s="8">
        <v>6</v>
      </c>
      <c r="J54" s="8">
        <v>1</v>
      </c>
      <c r="K54" s="18">
        <v>203</v>
      </c>
      <c r="L54" s="8"/>
      <c r="M54" s="8">
        <v>0</v>
      </c>
      <c r="N54" s="8">
        <v>2</v>
      </c>
      <c r="O54" s="8">
        <v>74</v>
      </c>
      <c r="P54" s="8">
        <v>20</v>
      </c>
      <c r="Q54" s="8">
        <v>0</v>
      </c>
      <c r="R54" s="8">
        <v>32</v>
      </c>
      <c r="S54" s="8">
        <v>3</v>
      </c>
      <c r="T54" s="8">
        <v>1</v>
      </c>
      <c r="U54" s="18">
        <v>132</v>
      </c>
      <c r="V54" s="9"/>
      <c r="W54" s="14" t="str">
        <f t="shared" si="26"/>
        <v>--</v>
      </c>
      <c r="X54" s="14">
        <f t="shared" si="0"/>
        <v>1</v>
      </c>
      <c r="Y54" s="14">
        <f t="shared" si="1"/>
        <v>0.64912280701754388</v>
      </c>
      <c r="Z54" s="14">
        <f t="shared" si="2"/>
        <v>0.625</v>
      </c>
      <c r="AA54" s="14" t="str">
        <f t="shared" si="3"/>
        <v>--</v>
      </c>
      <c r="AB54" s="14">
        <f t="shared" si="4"/>
        <v>0.66666666666666663</v>
      </c>
      <c r="AC54" s="14">
        <f t="shared" si="5"/>
        <v>0.5</v>
      </c>
      <c r="AD54" s="14">
        <f t="shared" si="6"/>
        <v>1</v>
      </c>
      <c r="AE54" s="14">
        <f t="shared" si="7"/>
        <v>0.65024630541871919</v>
      </c>
    </row>
    <row r="55" spans="1:31" x14ac:dyDescent="0.25">
      <c r="A55" s="6">
        <v>533</v>
      </c>
      <c r="B55" s="5" t="s">
        <v>30</v>
      </c>
      <c r="C55" s="8">
        <v>2</v>
      </c>
      <c r="D55" s="8">
        <v>1</v>
      </c>
      <c r="E55" s="8">
        <v>5</v>
      </c>
      <c r="F55" s="8">
        <v>5</v>
      </c>
      <c r="G55" s="8">
        <v>0</v>
      </c>
      <c r="H55" s="8">
        <v>198</v>
      </c>
      <c r="I55" s="8">
        <v>6</v>
      </c>
      <c r="J55" s="8">
        <v>5</v>
      </c>
      <c r="K55" s="18">
        <v>222</v>
      </c>
      <c r="L55" s="8"/>
      <c r="M55" s="8">
        <v>0</v>
      </c>
      <c r="N55" s="8">
        <v>0</v>
      </c>
      <c r="O55" s="8">
        <v>4</v>
      </c>
      <c r="P55" s="8">
        <v>2</v>
      </c>
      <c r="Q55" s="8">
        <v>0</v>
      </c>
      <c r="R55" s="8">
        <v>127</v>
      </c>
      <c r="S55" s="8">
        <v>2</v>
      </c>
      <c r="T55" s="8">
        <v>3</v>
      </c>
      <c r="U55" s="18">
        <v>138</v>
      </c>
      <c r="V55" s="9"/>
      <c r="W55" s="14">
        <f t="shared" si="26"/>
        <v>0</v>
      </c>
      <c r="X55" s="14">
        <f t="shared" si="0"/>
        <v>0</v>
      </c>
      <c r="Y55" s="14">
        <f t="shared" si="1"/>
        <v>0.8</v>
      </c>
      <c r="Z55" s="14">
        <f t="shared" si="2"/>
        <v>0.4</v>
      </c>
      <c r="AA55" s="14" t="str">
        <f t="shared" si="3"/>
        <v>--</v>
      </c>
      <c r="AB55" s="14">
        <f t="shared" si="4"/>
        <v>0.64141414141414144</v>
      </c>
      <c r="AC55" s="14">
        <f t="shared" si="5"/>
        <v>0.33333333333333331</v>
      </c>
      <c r="AD55" s="14">
        <f t="shared" si="6"/>
        <v>0.6</v>
      </c>
      <c r="AE55" s="14">
        <f t="shared" si="7"/>
        <v>0.6216216216216216</v>
      </c>
    </row>
    <row r="56" spans="1:31" x14ac:dyDescent="0.25">
      <c r="A56" s="6">
        <v>522</v>
      </c>
      <c r="B56" s="5" t="s">
        <v>20</v>
      </c>
      <c r="C56" s="8">
        <v>4</v>
      </c>
      <c r="D56" s="8">
        <v>19</v>
      </c>
      <c r="E56" s="8">
        <v>241</v>
      </c>
      <c r="F56" s="8">
        <v>47</v>
      </c>
      <c r="G56" s="8">
        <v>3</v>
      </c>
      <c r="H56" s="8">
        <v>1376</v>
      </c>
      <c r="I56" s="8">
        <v>62</v>
      </c>
      <c r="J56" s="8">
        <v>66</v>
      </c>
      <c r="K56" s="18">
        <v>1818</v>
      </c>
      <c r="L56" s="8"/>
      <c r="M56" s="8">
        <v>3</v>
      </c>
      <c r="N56" s="8">
        <v>8</v>
      </c>
      <c r="O56" s="8">
        <v>152</v>
      </c>
      <c r="P56" s="8">
        <v>27</v>
      </c>
      <c r="Q56" s="8">
        <v>1</v>
      </c>
      <c r="R56" s="8">
        <v>928</v>
      </c>
      <c r="S56" s="8">
        <v>34</v>
      </c>
      <c r="T56" s="8">
        <v>34</v>
      </c>
      <c r="U56" s="18">
        <v>1187</v>
      </c>
      <c r="V56" s="9"/>
      <c r="W56" s="14">
        <f t="shared" si="26"/>
        <v>0.75</v>
      </c>
      <c r="X56" s="14">
        <f t="shared" si="0"/>
        <v>0.42105263157894735</v>
      </c>
      <c r="Y56" s="14">
        <f t="shared" si="1"/>
        <v>0.63070539419087135</v>
      </c>
      <c r="Z56" s="14">
        <f t="shared" si="2"/>
        <v>0.57446808510638303</v>
      </c>
      <c r="AA56" s="14">
        <f t="shared" si="3"/>
        <v>0.33333333333333331</v>
      </c>
      <c r="AB56" s="14">
        <f t="shared" si="4"/>
        <v>0.67441860465116277</v>
      </c>
      <c r="AC56" s="14">
        <f t="shared" si="5"/>
        <v>0.54838709677419351</v>
      </c>
      <c r="AD56" s="14">
        <f t="shared" si="6"/>
        <v>0.51515151515151514</v>
      </c>
      <c r="AE56" s="14">
        <f t="shared" si="7"/>
        <v>0.65291529152915295</v>
      </c>
    </row>
    <row r="57" spans="1:31" x14ac:dyDescent="0.25">
      <c r="A57" s="6">
        <v>534</v>
      </c>
      <c r="B57" s="5" t="s">
        <v>31</v>
      </c>
      <c r="C57" s="8">
        <v>0</v>
      </c>
      <c r="D57" s="8">
        <v>1</v>
      </c>
      <c r="E57" s="8">
        <v>4</v>
      </c>
      <c r="F57" s="8">
        <v>1</v>
      </c>
      <c r="G57" s="8">
        <v>0</v>
      </c>
      <c r="H57" s="8">
        <v>140</v>
      </c>
      <c r="I57" s="8">
        <v>0</v>
      </c>
      <c r="J57" s="8">
        <v>0</v>
      </c>
      <c r="K57" s="18">
        <v>146</v>
      </c>
      <c r="L57" s="8"/>
      <c r="M57" s="8">
        <v>0</v>
      </c>
      <c r="N57" s="8">
        <v>1</v>
      </c>
      <c r="O57" s="8">
        <v>4</v>
      </c>
      <c r="P57" s="8">
        <v>1</v>
      </c>
      <c r="Q57" s="8">
        <v>0</v>
      </c>
      <c r="R57" s="8">
        <v>107</v>
      </c>
      <c r="S57" s="8">
        <v>0</v>
      </c>
      <c r="T57" s="8">
        <v>0</v>
      </c>
      <c r="U57" s="18">
        <v>113</v>
      </c>
      <c r="V57" s="9"/>
      <c r="W57" s="14" t="str">
        <f t="shared" si="26"/>
        <v>--</v>
      </c>
      <c r="X57" s="14">
        <f t="shared" si="0"/>
        <v>1</v>
      </c>
      <c r="Y57" s="14">
        <f t="shared" si="1"/>
        <v>1</v>
      </c>
      <c r="Z57" s="14">
        <f t="shared" si="2"/>
        <v>1</v>
      </c>
      <c r="AA57" s="14" t="str">
        <f t="shared" si="3"/>
        <v>--</v>
      </c>
      <c r="AB57" s="14">
        <f t="shared" si="4"/>
        <v>0.76428571428571423</v>
      </c>
      <c r="AC57" s="14" t="str">
        <f t="shared" si="5"/>
        <v>--</v>
      </c>
      <c r="AD57" s="14" t="str">
        <f t="shared" si="6"/>
        <v>--</v>
      </c>
      <c r="AE57" s="14">
        <f t="shared" si="7"/>
        <v>0.77397260273972601</v>
      </c>
    </row>
    <row r="58" spans="1:31" x14ac:dyDescent="0.25">
      <c r="A58" s="6">
        <v>504</v>
      </c>
      <c r="B58" s="5" t="s">
        <v>3</v>
      </c>
      <c r="C58" s="8">
        <v>1</v>
      </c>
      <c r="D58" s="8">
        <v>26</v>
      </c>
      <c r="E58" s="8">
        <v>77</v>
      </c>
      <c r="F58" s="8">
        <v>199</v>
      </c>
      <c r="G58" s="8">
        <v>1</v>
      </c>
      <c r="H58" s="8">
        <v>261</v>
      </c>
      <c r="I58" s="8">
        <v>4</v>
      </c>
      <c r="J58" s="8">
        <v>43</v>
      </c>
      <c r="K58" s="18">
        <v>612</v>
      </c>
      <c r="L58" s="8"/>
      <c r="M58" s="8">
        <v>1</v>
      </c>
      <c r="N58" s="8">
        <v>20</v>
      </c>
      <c r="O58" s="8">
        <v>58</v>
      </c>
      <c r="P58" s="8">
        <v>160</v>
      </c>
      <c r="Q58" s="8">
        <v>0</v>
      </c>
      <c r="R58" s="8">
        <v>199</v>
      </c>
      <c r="S58" s="8">
        <v>2</v>
      </c>
      <c r="T58" s="8">
        <v>32</v>
      </c>
      <c r="U58" s="18">
        <v>472</v>
      </c>
      <c r="V58" s="9"/>
      <c r="W58" s="14">
        <f t="shared" si="26"/>
        <v>1</v>
      </c>
      <c r="X58" s="14">
        <f t="shared" si="0"/>
        <v>0.76923076923076927</v>
      </c>
      <c r="Y58" s="14">
        <f t="shared" si="1"/>
        <v>0.75324675324675328</v>
      </c>
      <c r="Z58" s="14">
        <f t="shared" si="2"/>
        <v>0.8040201005025126</v>
      </c>
      <c r="AA58" s="14">
        <f t="shared" si="3"/>
        <v>0</v>
      </c>
      <c r="AB58" s="14">
        <f t="shared" si="4"/>
        <v>0.76245210727969348</v>
      </c>
      <c r="AC58" s="14">
        <f t="shared" si="5"/>
        <v>0.5</v>
      </c>
      <c r="AD58" s="14">
        <f t="shared" si="6"/>
        <v>0.7441860465116279</v>
      </c>
      <c r="AE58" s="14">
        <f t="shared" si="7"/>
        <v>0.77124183006535951</v>
      </c>
    </row>
    <row r="59" spans="1:31" x14ac:dyDescent="0.25">
      <c r="A59" s="6">
        <v>516</v>
      </c>
      <c r="B59" s="5" t="s">
        <v>14</v>
      </c>
      <c r="C59" s="8">
        <v>0</v>
      </c>
      <c r="D59" s="8">
        <v>16</v>
      </c>
      <c r="E59" s="8">
        <v>80</v>
      </c>
      <c r="F59" s="8">
        <v>283</v>
      </c>
      <c r="G59" s="8">
        <v>0</v>
      </c>
      <c r="H59" s="8">
        <v>620</v>
      </c>
      <c r="I59" s="8">
        <v>24</v>
      </c>
      <c r="J59" s="8">
        <v>33</v>
      </c>
      <c r="K59" s="18">
        <v>1056</v>
      </c>
      <c r="L59" s="8"/>
      <c r="M59" s="8">
        <v>0</v>
      </c>
      <c r="N59" s="8">
        <v>8</v>
      </c>
      <c r="O59" s="8">
        <v>53</v>
      </c>
      <c r="P59" s="8">
        <v>246</v>
      </c>
      <c r="Q59" s="8">
        <v>0</v>
      </c>
      <c r="R59" s="8">
        <v>468</v>
      </c>
      <c r="S59" s="8">
        <v>19</v>
      </c>
      <c r="T59" s="8">
        <v>22</v>
      </c>
      <c r="U59" s="18">
        <v>816</v>
      </c>
      <c r="V59" s="9"/>
      <c r="W59" s="14" t="str">
        <f t="shared" si="26"/>
        <v>--</v>
      </c>
      <c r="X59" s="14">
        <f t="shared" si="0"/>
        <v>0.5</v>
      </c>
      <c r="Y59" s="14">
        <f t="shared" si="1"/>
        <v>0.66249999999999998</v>
      </c>
      <c r="Z59" s="14">
        <f t="shared" si="2"/>
        <v>0.86925795053003529</v>
      </c>
      <c r="AA59" s="14" t="str">
        <f t="shared" si="3"/>
        <v>--</v>
      </c>
      <c r="AB59" s="14">
        <f t="shared" si="4"/>
        <v>0.75483870967741939</v>
      </c>
      <c r="AC59" s="14">
        <f t="shared" si="5"/>
        <v>0.79166666666666663</v>
      </c>
      <c r="AD59" s="14">
        <f t="shared" si="6"/>
        <v>0.66666666666666663</v>
      </c>
      <c r="AE59" s="14">
        <f t="shared" si="7"/>
        <v>0.77272727272727271</v>
      </c>
    </row>
    <row r="60" spans="1:31" x14ac:dyDescent="0.25">
      <c r="A60" s="6">
        <v>539</v>
      </c>
      <c r="B60" s="5" t="s">
        <v>35</v>
      </c>
      <c r="C60" s="16">
        <v>1</v>
      </c>
      <c r="D60" s="16">
        <v>3</v>
      </c>
      <c r="E60" s="16">
        <v>17</v>
      </c>
      <c r="F60" s="16">
        <v>1</v>
      </c>
      <c r="G60" s="16">
        <v>0</v>
      </c>
      <c r="H60" s="16">
        <v>243</v>
      </c>
      <c r="I60" s="16">
        <v>6</v>
      </c>
      <c r="J60" s="16">
        <v>9</v>
      </c>
      <c r="K60" s="19">
        <v>280</v>
      </c>
      <c r="L60" s="16"/>
      <c r="M60" s="16">
        <v>1</v>
      </c>
      <c r="N60" s="16">
        <v>3</v>
      </c>
      <c r="O60" s="16">
        <v>11</v>
      </c>
      <c r="P60" s="16">
        <v>0</v>
      </c>
      <c r="Q60" s="16">
        <v>0</v>
      </c>
      <c r="R60" s="16">
        <v>182</v>
      </c>
      <c r="S60" s="16">
        <v>4</v>
      </c>
      <c r="T60" s="16">
        <v>7</v>
      </c>
      <c r="U60" s="19">
        <v>208</v>
      </c>
      <c r="V60" s="17"/>
      <c r="W60" s="15">
        <f t="shared" si="26"/>
        <v>1</v>
      </c>
      <c r="X60" s="15">
        <f t="shared" si="0"/>
        <v>1</v>
      </c>
      <c r="Y60" s="15">
        <f t="shared" si="1"/>
        <v>0.6470588235294118</v>
      </c>
      <c r="Z60" s="15">
        <f t="shared" si="2"/>
        <v>0</v>
      </c>
      <c r="AA60" s="15" t="str">
        <f t="shared" si="3"/>
        <v>--</v>
      </c>
      <c r="AB60" s="15">
        <f t="shared" si="4"/>
        <v>0.74897119341563789</v>
      </c>
      <c r="AC60" s="15">
        <f t="shared" si="5"/>
        <v>0.66666666666666663</v>
      </c>
      <c r="AD60" s="15">
        <f t="shared" si="6"/>
        <v>0.77777777777777779</v>
      </c>
      <c r="AE60" s="15">
        <f t="shared" si="7"/>
        <v>0.74285714285714288</v>
      </c>
    </row>
    <row r="61" spans="1:31" x14ac:dyDescent="0.25">
      <c r="A61" s="5"/>
      <c r="B61" s="5"/>
      <c r="C61" s="8"/>
      <c r="D61" s="8"/>
      <c r="E61" s="8"/>
      <c r="F61" s="8"/>
      <c r="G61" s="8"/>
      <c r="H61" s="8"/>
      <c r="I61" s="8"/>
      <c r="J61" s="8"/>
      <c r="K61" s="20"/>
      <c r="L61" s="8"/>
      <c r="M61" s="8"/>
      <c r="N61" s="8"/>
      <c r="O61" s="8"/>
      <c r="P61" s="8"/>
      <c r="Q61" s="8"/>
      <c r="R61" s="8"/>
      <c r="S61" s="8"/>
      <c r="T61" s="8"/>
      <c r="U61" s="20"/>
      <c r="V61" s="9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1" x14ac:dyDescent="0.25">
      <c r="A62" s="5" t="s">
        <v>51</v>
      </c>
      <c r="B62" s="5" t="s">
        <v>73</v>
      </c>
      <c r="C62" s="8">
        <v>136</v>
      </c>
      <c r="D62" s="8">
        <v>1892</v>
      </c>
      <c r="E62" s="8">
        <v>5882</v>
      </c>
      <c r="F62" s="8">
        <v>5106</v>
      </c>
      <c r="G62" s="8">
        <v>51</v>
      </c>
      <c r="H62" s="8">
        <v>22919</v>
      </c>
      <c r="I62" s="8">
        <v>535</v>
      </c>
      <c r="J62" s="8">
        <v>1403</v>
      </c>
      <c r="K62" s="20">
        <v>37924</v>
      </c>
      <c r="L62" s="8"/>
      <c r="M62" s="8">
        <v>79</v>
      </c>
      <c r="N62" s="8">
        <v>954</v>
      </c>
      <c r="O62" s="8">
        <v>3524</v>
      </c>
      <c r="P62" s="8">
        <v>3799</v>
      </c>
      <c r="Q62" s="8">
        <v>33</v>
      </c>
      <c r="R62" s="8">
        <v>16531</v>
      </c>
      <c r="S62" s="8">
        <v>363</v>
      </c>
      <c r="T62" s="8">
        <v>851</v>
      </c>
      <c r="U62" s="20">
        <v>26134</v>
      </c>
      <c r="V62" s="9"/>
      <c r="W62" s="14">
        <f t="shared" si="26"/>
        <v>0.58088235294117652</v>
      </c>
      <c r="X62" s="14">
        <f t="shared" si="0"/>
        <v>0.50422832980972521</v>
      </c>
      <c r="Y62" s="14">
        <f t="shared" si="1"/>
        <v>0.59911594695681736</v>
      </c>
      <c r="Z62" s="14">
        <f t="shared" si="2"/>
        <v>0.74402663533098312</v>
      </c>
      <c r="AA62" s="14">
        <f t="shared" si="3"/>
        <v>0.6470588235294118</v>
      </c>
      <c r="AB62" s="14">
        <f t="shared" si="4"/>
        <v>0.72127928792704743</v>
      </c>
      <c r="AC62" s="14">
        <f t="shared" si="5"/>
        <v>0.67850467289719629</v>
      </c>
      <c r="AD62" s="14">
        <f t="shared" si="6"/>
        <v>0.60655737704918034</v>
      </c>
      <c r="AE62" s="14">
        <f t="shared" si="7"/>
        <v>0.68911507224976265</v>
      </c>
    </row>
    <row r="63" spans="1:31" x14ac:dyDescent="0.25">
      <c r="A63" s="5"/>
      <c r="B63" s="5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</row>
    <row r="64" spans="1:31" x14ac:dyDescent="0.25">
      <c r="A64" s="13" t="s">
        <v>71</v>
      </c>
      <c r="B64" s="5"/>
      <c r="C64" s="7"/>
      <c r="D64" s="7"/>
      <c r="E64" s="7"/>
      <c r="F64" s="7"/>
      <c r="G64" s="7"/>
      <c r="H64" s="7"/>
      <c r="I64" s="7"/>
      <c r="J64" s="7"/>
      <c r="K64" s="7"/>
    </row>
    <row r="65" spans="1:11" x14ac:dyDescent="0.25">
      <c r="A65" s="5" t="s">
        <v>120</v>
      </c>
      <c r="B65" s="5"/>
      <c r="C65" s="7"/>
      <c r="D65" s="7"/>
      <c r="E65" s="7"/>
      <c r="F65" s="7"/>
      <c r="G65" s="7"/>
      <c r="H65" s="7"/>
      <c r="I65" s="7"/>
      <c r="J65" s="7"/>
      <c r="K65" s="7"/>
    </row>
    <row r="66" spans="1:11" x14ac:dyDescent="0.25">
      <c r="A66" s="5"/>
      <c r="B66" s="5"/>
      <c r="C66" s="7"/>
      <c r="D66" s="7"/>
      <c r="E66" s="7"/>
      <c r="F66" s="7"/>
      <c r="G66" s="7"/>
      <c r="H66" s="7"/>
      <c r="I66" s="7"/>
      <c r="J66" s="7"/>
      <c r="K66" s="7"/>
    </row>
  </sheetData>
  <printOptions horizontalCentered="1"/>
  <pageMargins left="0.45" right="0.45" top="1.25" bottom="0.25" header="0.3" footer="0.3"/>
  <pageSetup scale="78" fitToWidth="3" orientation="portrait" r:id="rId1"/>
  <headerFooter>
    <oddHeader>&amp;CIllinois Community College Board
4P1:  Number of CTE Concentrators Who Completed a Program and Were Working – Placed or Retained in Employment – 
or Placed in Military Service in the Second Post Program Quarter
Race/Ethnicity
Program Year:  2015</oddHeader>
    <oddFooter>&amp;L  SOURCE OF DATA:      ICCB Annual Enrollment and Completion (A1), Illinois Department of Employment Security Unemployment Insurance Wage Records (UI)</oddFooter>
  </headerFooter>
  <colBreaks count="2" manualBreakCount="2">
    <brk id="12" max="1048575" man="1"/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ethnic 2015</vt:lpstr>
      <vt:lpstr>'4P1 ethnic 2015'!Print_Area</vt:lpstr>
      <vt:lpstr>'4P1 ethnic 2015'!Print_Titles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2016-12-01T22:24:27Z</cp:lastPrinted>
  <dcterms:created xsi:type="dcterms:W3CDTF">2010-03-09T15:36:48Z</dcterms:created>
  <dcterms:modified xsi:type="dcterms:W3CDTF">2016-12-01T22:29:10Z</dcterms:modified>
</cp:coreProperties>
</file>